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yfoethnaturiol\cdt\mydocs\Khalid.Aazem\Documents\AAANIS\"/>
    </mc:Choice>
  </mc:AlternateContent>
  <bookViews>
    <workbookView xWindow="0" yWindow="0" windowWidth="21600" windowHeight="9735"/>
  </bookViews>
  <sheets>
    <sheet name="Summary" sheetId="4" r:id="rId1"/>
    <sheet name="SAC_Scenarios_F" sheetId="1" r:id="rId2"/>
    <sheet name="SAC_Scenarios_G" sheetId="2" r:id="rId3"/>
    <sheet name="SAC_Scenarios_M" sheetId="3" r:id="rId4"/>
  </sheets>
  <definedNames>
    <definedName name="_xlnm.Database">SAC_Scenarios_F!$A$1:$T$91</definedName>
  </definedNames>
  <calcPr calcId="152511"/>
</workbook>
</file>

<file path=xl/calcChain.xml><?xml version="1.0" encoding="utf-8"?>
<calcChain xmlns="http://schemas.openxmlformats.org/spreadsheetml/2006/main">
  <c r="C2" i="4" l="1"/>
  <c r="C4" i="4"/>
  <c r="B3" i="4" l="1"/>
  <c r="B2" i="4"/>
  <c r="B4" i="4"/>
  <c r="G3" i="4"/>
  <c r="D3" i="4"/>
  <c r="E3" i="4"/>
  <c r="F3" i="4"/>
  <c r="C3" i="4"/>
  <c r="G2" i="4"/>
  <c r="D2" i="4"/>
  <c r="E2" i="4"/>
  <c r="F2" i="4"/>
  <c r="G4" i="4"/>
  <c r="D4" i="4"/>
  <c r="E4" i="4"/>
  <c r="F4" i="4"/>
</calcChain>
</file>

<file path=xl/comments1.xml><?xml version="1.0" encoding="utf-8"?>
<comments xmlns="http://schemas.openxmlformats.org/spreadsheetml/2006/main">
  <authors>
    <author>Ulli Dragosits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Ulli Dragosits: Road sources &gt; threshold AND close to major road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Ulli Dragosits:</t>
        </r>
        <r>
          <rPr>
            <sz val="9"/>
            <color indexed="81"/>
            <rFont val="Tahoma"/>
            <family val="2"/>
          </rPr>
          <t xml:space="preserve">
Close to major road, threshold not necessarily exceeded (less strict criteria, could still exceed locally)</t>
        </r>
      </text>
    </comment>
  </commentList>
</comments>
</file>

<file path=xl/comments2.xml><?xml version="1.0" encoding="utf-8"?>
<comments xmlns="http://schemas.openxmlformats.org/spreadsheetml/2006/main">
  <authors>
    <author>Ulli Dragosits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Ulli Dragosits: Road sources &gt; threshold AND close to major road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Ulli Dragosits:</t>
        </r>
        <r>
          <rPr>
            <sz val="9"/>
            <color indexed="81"/>
            <rFont val="Tahoma"/>
            <family val="2"/>
          </rPr>
          <t xml:space="preserve">
Close to major road, threshold not necessarily exceeded (less strict criteria, could still exceed locally)</t>
        </r>
      </text>
    </comment>
  </commentList>
</comments>
</file>

<file path=xl/comments3.xml><?xml version="1.0" encoding="utf-8"?>
<comments xmlns="http://schemas.openxmlformats.org/spreadsheetml/2006/main">
  <authors>
    <author>Ulli Dragosits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Ulli Dragosits: Road sources &gt; threshold AND close to major road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Ulli Dragosits:</t>
        </r>
        <r>
          <rPr>
            <sz val="9"/>
            <color indexed="81"/>
            <rFont val="Tahoma"/>
            <family val="2"/>
          </rPr>
          <t xml:space="preserve">
Close to major road, threshold not necessarily exceeded (less strict criteria, could still exceed locally)</t>
        </r>
      </text>
    </comment>
  </commentList>
</comments>
</file>

<file path=xl/sharedStrings.xml><?xml version="1.0" encoding="utf-8"?>
<sst xmlns="http://schemas.openxmlformats.org/spreadsheetml/2006/main" count="1960" uniqueCount="1166">
  <si>
    <t>SITECODE</t>
  </si>
  <si>
    <t>SITENAME</t>
  </si>
  <si>
    <t>DEPTYPE</t>
  </si>
  <si>
    <t>SCN_1</t>
  </si>
  <si>
    <t>SCN_2</t>
  </si>
  <si>
    <t>SCN_3</t>
  </si>
  <si>
    <t>SCN_4</t>
  </si>
  <si>
    <t>SCN_4B</t>
  </si>
  <si>
    <t>SCN_5</t>
  </si>
  <si>
    <t>UK0012566</t>
  </si>
  <si>
    <t>Kenfig / Cynffig</t>
  </si>
  <si>
    <t>F</t>
  </si>
  <si>
    <t>12.4292</t>
  </si>
  <si>
    <t>10.9382</t>
  </si>
  <si>
    <t>3.4216</t>
  </si>
  <si>
    <t>2.5998</t>
  </si>
  <si>
    <t>UK0012598</t>
  </si>
  <si>
    <t>Preseli</t>
  </si>
  <si>
    <t>23.779</t>
  </si>
  <si>
    <t>7.6664</t>
  </si>
  <si>
    <t>6.748</t>
  </si>
  <si>
    <t>5.2234</t>
  </si>
  <si>
    <t>UK0012642</t>
  </si>
  <si>
    <t>River Wye / Afon Gwy</t>
  </si>
  <si>
    <t>42.5866</t>
  </si>
  <si>
    <t>19.9388</t>
  </si>
  <si>
    <t>12.5594</t>
  </si>
  <si>
    <t>8.8256</t>
  </si>
  <si>
    <t>UK0012661</t>
  </si>
  <si>
    <t>Glynllifon</t>
  </si>
  <si>
    <t>13.9202</t>
  </si>
  <si>
    <t>8.2334</t>
  </si>
  <si>
    <t>6.3672</t>
  </si>
  <si>
    <t>4.6956</t>
  </si>
  <si>
    <t>UK0012670</t>
  </si>
  <si>
    <t>Afon Teifi / River Teifi</t>
  </si>
  <si>
    <t>30.6866</t>
  </si>
  <si>
    <t>10.311</t>
  </si>
  <si>
    <t>6.9482</t>
  </si>
  <si>
    <t>5.1534</t>
  </si>
  <si>
    <t>UK0012680</t>
  </si>
  <si>
    <t>Rhos Llawr-cwrt</t>
  </si>
  <si>
    <t>23.2358</t>
  </si>
  <si>
    <t>6.9986</t>
  </si>
  <si>
    <t>4.6312</t>
  </si>
  <si>
    <t>3.5084</t>
  </si>
  <si>
    <t>UK0012685</t>
  </si>
  <si>
    <t>Gower Commons / Tiroedd Comin Gwyr</t>
  </si>
  <si>
    <t>12.5454</t>
  </si>
  <si>
    <t>8.8046</t>
  </si>
  <si>
    <t>3.087</t>
  </si>
  <si>
    <t>2.6348</t>
  </si>
  <si>
    <t>UK0012727</t>
  </si>
  <si>
    <t>Wye Valley Woodlands / Coetiroedd Dyffryn Gwy</t>
  </si>
  <si>
    <t>30.4206</t>
  </si>
  <si>
    <t>15.1032</t>
  </si>
  <si>
    <t>6.6836</t>
  </si>
  <si>
    <t>4.1356</t>
  </si>
  <si>
    <t>UK0012748</t>
  </si>
  <si>
    <t>Coedydd a Cheunant Rheidol / Rheidol Woods and Gorge</t>
  </si>
  <si>
    <t>11.508</t>
  </si>
  <si>
    <t>8.974</t>
  </si>
  <si>
    <t>5.5594</t>
  </si>
  <si>
    <t>4.0446</t>
  </si>
  <si>
    <t>UK0012766</t>
  </si>
  <si>
    <t>Coed y Cerrig</t>
  </si>
  <si>
    <t>11.4548</t>
  </si>
  <si>
    <t>10.1262</t>
  </si>
  <si>
    <t>8.2656</t>
  </si>
  <si>
    <t>5.3088</t>
  </si>
  <si>
    <t>UK0012878</t>
  </si>
  <si>
    <t>Drostre Bank</t>
  </si>
  <si>
    <t>14.126</t>
  </si>
  <si>
    <t>8.3426</t>
  </si>
  <si>
    <t>7.49</t>
  </si>
  <si>
    <t>5.257</t>
  </si>
  <si>
    <t>UK0012884</t>
  </si>
  <si>
    <t>Corsydd M¶n / Anglesey Fens</t>
  </si>
  <si>
    <t>17.4972</t>
  </si>
  <si>
    <t>7.3808</t>
  </si>
  <si>
    <t>3.8192</t>
  </si>
  <si>
    <t>2.5382</t>
  </si>
  <si>
    <t>UK0012885</t>
  </si>
  <si>
    <t>Crymlyn Bog / Cors Crymlyn</t>
  </si>
  <si>
    <t>13.1166</t>
  </si>
  <si>
    <t>9.086</t>
  </si>
  <si>
    <t>3.4258</t>
  </si>
  <si>
    <t>2.6628</t>
  </si>
  <si>
    <t>UK0012912</t>
  </si>
  <si>
    <t>Fenn`s, Whixall, Bettisfield, Wem and Cadney Mosses</t>
  </si>
  <si>
    <t>51.807</t>
  </si>
  <si>
    <t>10.2984</t>
  </si>
  <si>
    <t>4.7446</t>
  </si>
  <si>
    <t>2.2834</t>
  </si>
  <si>
    <t>UK0012926</t>
  </si>
  <si>
    <t>Berwyn a Mynyddoedd de Clwyd / Berwyn and South Clwyd Mountains</t>
  </si>
  <si>
    <t>21.7784</t>
  </si>
  <si>
    <t>15.302</t>
  </si>
  <si>
    <t>18.7656</t>
  </si>
  <si>
    <t>UK0012928</t>
  </si>
  <si>
    <t>Elenydd</t>
  </si>
  <si>
    <t>9.0454</t>
  </si>
  <si>
    <t>10.9536</t>
  </si>
  <si>
    <t>11.4464</t>
  </si>
  <si>
    <t>7.8988</t>
  </si>
  <si>
    <t>UK0012945</t>
  </si>
  <si>
    <t>Rhinog</t>
  </si>
  <si>
    <t>7.2086</t>
  </si>
  <si>
    <t>8.4448</t>
  </si>
  <si>
    <t>6.6164</t>
  </si>
  <si>
    <t>4.7264</t>
  </si>
  <si>
    <t>UK0012946</t>
  </si>
  <si>
    <t>Eryri / Snowdonia</t>
  </si>
  <si>
    <t>14.1652</t>
  </si>
  <si>
    <t>13.1488</t>
  </si>
  <si>
    <t>17.4076</t>
  </si>
  <si>
    <t>11.9812</t>
  </si>
  <si>
    <t>UK0012985</t>
  </si>
  <si>
    <t>Llangorse Lake / Llyn Syfaddan</t>
  </si>
  <si>
    <t>14.9842</t>
  </si>
  <si>
    <t>7.7826</t>
  </si>
  <si>
    <t>10.6862</t>
  </si>
  <si>
    <t>7.4396</t>
  </si>
  <si>
    <t>UK0013007</t>
  </si>
  <si>
    <t>River Usk / Afon Wysg</t>
  </si>
  <si>
    <t>33.936</t>
  </si>
  <si>
    <t>19.397</t>
  </si>
  <si>
    <t>15.5092</t>
  </si>
  <si>
    <t>10.801</t>
  </si>
  <si>
    <t>UK0013010</t>
  </si>
  <si>
    <t>Afon Tywi / River Tywi</t>
  </si>
  <si>
    <t>29.4</t>
  </si>
  <si>
    <t>8.9866</t>
  </si>
  <si>
    <t>5.5972</t>
  </si>
  <si>
    <t>4.7992</t>
  </si>
  <si>
    <t>UK0013030</t>
  </si>
  <si>
    <t>Severn Estuary / M¶r Hafren</t>
  </si>
  <si>
    <t>48.6486</t>
  </si>
  <si>
    <t>24.6764</t>
  </si>
  <si>
    <t>4.816</t>
  </si>
  <si>
    <t>3.2872</t>
  </si>
  <si>
    <t>UK0013045</t>
  </si>
  <si>
    <t>St David`s / Ty Ddewi</t>
  </si>
  <si>
    <t>16.779</t>
  </si>
  <si>
    <t>7.8288</t>
  </si>
  <si>
    <t>2.7132</t>
  </si>
  <si>
    <t>2.03</t>
  </si>
  <si>
    <t>UK0013046</t>
  </si>
  <si>
    <t>Glannau Ynys Gybi / Holy Island Coast</t>
  </si>
  <si>
    <t>8.1116</t>
  </si>
  <si>
    <t>6.5226</t>
  </si>
  <si>
    <t>2.2652</t>
  </si>
  <si>
    <t>1.6296</t>
  </si>
  <si>
    <t>UK0013116</t>
  </si>
  <si>
    <t>Pembrokeshire Marine / Sir Benfro Forol</t>
  </si>
  <si>
    <t>31.7786</t>
  </si>
  <si>
    <t>11.9868</t>
  </si>
  <si>
    <t>3.0534</t>
  </si>
  <si>
    <t>2.5942</t>
  </si>
  <si>
    <t>UK0013117</t>
  </si>
  <si>
    <t>Pen Llyn a`r Sarnau / Lleyn Peninsula and the Sarnau</t>
  </si>
  <si>
    <t>16.1784</t>
  </si>
  <si>
    <t>8.1186</t>
  </si>
  <si>
    <t>6.5954</t>
  </si>
  <si>
    <t>4.3694</t>
  </si>
  <si>
    <t>UK0013585</t>
  </si>
  <si>
    <t>Cwm Cadlan</t>
  </si>
  <si>
    <t>8.5302</t>
  </si>
  <si>
    <t>11.8664</t>
  </si>
  <si>
    <t>14.3122</t>
  </si>
  <si>
    <t>10.4524</t>
  </si>
  <si>
    <t>UK0014783</t>
  </si>
  <si>
    <t>Tanat and Vyrnwy Bat Sites / Safleoedd Ystlumod Tanat ac Efyrnwy</t>
  </si>
  <si>
    <t>20.0718</t>
  </si>
  <si>
    <t>10.1206</t>
  </si>
  <si>
    <t>13.7746</t>
  </si>
  <si>
    <t>7.2842</t>
  </si>
  <si>
    <t>UK0014784</t>
  </si>
  <si>
    <t>Usk Bat Sites / Safleoedd Ystlumod Wysg</t>
  </si>
  <si>
    <t>22.421</t>
  </si>
  <si>
    <t>14.7742</t>
  </si>
  <si>
    <t>12.4866</t>
  </si>
  <si>
    <t>8.3496</t>
  </si>
  <si>
    <t>UK0014787</t>
  </si>
  <si>
    <t>Limestone Coast of South West Wales / Arfordir Calchfaen de Orllewin Cymru</t>
  </si>
  <si>
    <t>18.333</t>
  </si>
  <si>
    <t>13.482</t>
  </si>
  <si>
    <t>2.8112</t>
  </si>
  <si>
    <t>2.4976</t>
  </si>
  <si>
    <t>UK0014788</t>
  </si>
  <si>
    <t>Great Orme`s Head / Pen y Gogarth</t>
  </si>
  <si>
    <t>6.4834</t>
  </si>
  <si>
    <t>5.6532</t>
  </si>
  <si>
    <t>3.7058</t>
  </si>
  <si>
    <t>2.2988</t>
  </si>
  <si>
    <t>UK0014789</t>
  </si>
  <si>
    <t>Coedydd Derw a Safleoedd Ystlumod Meirion / Meirionnydd Oakwoods and Bat Sites</t>
  </si>
  <si>
    <t>10.4776</t>
  </si>
  <si>
    <t>9.989</t>
  </si>
  <si>
    <t>11.0782</t>
  </si>
  <si>
    <t>7.2464</t>
  </si>
  <si>
    <t>UK0014790</t>
  </si>
  <si>
    <t>Cors Caron</t>
  </si>
  <si>
    <t>13.4526</t>
  </si>
  <si>
    <t>8.0374</t>
  </si>
  <si>
    <t>5.2878</t>
  </si>
  <si>
    <t>3.92</t>
  </si>
  <si>
    <t>UK0014791</t>
  </si>
  <si>
    <t>Cors Fochno</t>
  </si>
  <si>
    <t>10.899</t>
  </si>
  <si>
    <t>6.3826</t>
  </si>
  <si>
    <t>2.5158</t>
  </si>
  <si>
    <t>1.8746</t>
  </si>
  <si>
    <t>UK0014792</t>
  </si>
  <si>
    <t>Rhos Goch</t>
  </si>
  <si>
    <t>15.4336</t>
  </si>
  <si>
    <t>9.4752</t>
  </si>
  <si>
    <t>7.1918</t>
  </si>
  <si>
    <t>4.4814</t>
  </si>
  <si>
    <t>UK0014793</t>
  </si>
  <si>
    <t>Pembrokeshire Bat Sites and Bosherston Lakes / Safleoedd Ystlum Sir Benfro a Llynnoedd Bosherston</t>
  </si>
  <si>
    <t>22.0556</t>
  </si>
  <si>
    <t>8.4602</t>
  </si>
  <si>
    <t>5.6798</t>
  </si>
  <si>
    <t>4.1104</t>
  </si>
  <si>
    <t>UK0014794</t>
  </si>
  <si>
    <t>Wye Valley and Forest of Dean Bat Sites / Safleoedd Ystlumod Dyffryn Gwy a Fforest y Ddena</t>
  </si>
  <si>
    <t>37.2792</t>
  </si>
  <si>
    <t>15.8396</t>
  </si>
  <si>
    <t>6.8236</t>
  </si>
  <si>
    <t>4.0684</t>
  </si>
  <si>
    <t>UK0020019</t>
  </si>
  <si>
    <t>Carmarthen Bay Dunes / Twyni Bae Caerfyrddin</t>
  </si>
  <si>
    <t>24.1444</t>
  </si>
  <si>
    <t>12.1114</t>
  </si>
  <si>
    <t>6.181</t>
  </si>
  <si>
    <t>3.402</t>
  </si>
  <si>
    <t>UK0020020</t>
  </si>
  <si>
    <t>Carmarthen Bay and Estuaries / Bae Caerfyrddin ac Aberoedd</t>
  </si>
  <si>
    <t>32.0502</t>
  </si>
  <si>
    <t>11.9168</t>
  </si>
  <si>
    <t>3.6904</t>
  </si>
  <si>
    <t>3.0772</t>
  </si>
  <si>
    <t>UK0020021</t>
  </si>
  <si>
    <t>Y Twyni o Abermenai i Aberffraw / Abermenai to Aberffraw Dunes</t>
  </si>
  <si>
    <t>16.6124</t>
  </si>
  <si>
    <t>7.5572</t>
  </si>
  <si>
    <t>3.2662</t>
  </si>
  <si>
    <t>2.394</t>
  </si>
  <si>
    <t>UK0020025</t>
  </si>
  <si>
    <t>Glannau M¶n: Cors heli / Anglesey Coast: Saltmarsh</t>
  </si>
  <si>
    <t>14.9156</t>
  </si>
  <si>
    <t>7.2576</t>
  </si>
  <si>
    <t>3.2634</t>
  </si>
  <si>
    <t>2.3758</t>
  </si>
  <si>
    <t>UK0030245</t>
  </si>
  <si>
    <t>Rhos Talglas</t>
  </si>
  <si>
    <t>16.086</t>
  </si>
  <si>
    <t>6.9202</t>
  </si>
  <si>
    <t>2.9848</t>
  </si>
  <si>
    <t>UK0030042</t>
  </si>
  <si>
    <t>Glan-traeth</t>
  </si>
  <si>
    <t>12.9276</t>
  </si>
  <si>
    <t>5.1954</t>
  </si>
  <si>
    <t>2.793</t>
  </si>
  <si>
    <t>2.1084</t>
  </si>
  <si>
    <t>UK0030046</t>
  </si>
  <si>
    <t>Afon Gwyrfai a Llyn Cwellyn</t>
  </si>
  <si>
    <t>14.4844</t>
  </si>
  <si>
    <t>9.1798</t>
  </si>
  <si>
    <t>7.8792</t>
  </si>
  <si>
    <t>5.7344</t>
  </si>
  <si>
    <t>UK0030049</t>
  </si>
  <si>
    <t>Morfa Harlech a Morfa Dyffryn</t>
  </si>
  <si>
    <t>8.4994</t>
  </si>
  <si>
    <t>5.6378</t>
  </si>
  <si>
    <t>2.9134</t>
  </si>
  <si>
    <t>2.296</t>
  </si>
  <si>
    <t>UK0030070</t>
  </si>
  <si>
    <t>Cernydd Carmel</t>
  </si>
  <si>
    <t>23.3226</t>
  </si>
  <si>
    <t>8.4588</t>
  </si>
  <si>
    <t>4.9252</t>
  </si>
  <si>
    <t>3.969</t>
  </si>
  <si>
    <t>UK0030071</t>
  </si>
  <si>
    <t>Aberbargoed Grasslands</t>
  </si>
  <si>
    <t>11.5892</t>
  </si>
  <si>
    <t>9.9596</t>
  </si>
  <si>
    <t>9.9302</t>
  </si>
  <si>
    <t>6.3896</t>
  </si>
  <si>
    <t>UK0030072</t>
  </si>
  <si>
    <t>Sugar Loaf Woodlands</t>
  </si>
  <si>
    <t>24.367</t>
  </si>
  <si>
    <t>9.9764</t>
  </si>
  <si>
    <t>9.3548</t>
  </si>
  <si>
    <t>6.4106</t>
  </si>
  <si>
    <t>UK0030074</t>
  </si>
  <si>
    <t>Afonydd Cleddau / Cleddau Rivers</t>
  </si>
  <si>
    <t>33.3172</t>
  </si>
  <si>
    <t>9.2526</t>
  </si>
  <si>
    <t>6.7382</t>
  </si>
  <si>
    <t>5.1688</t>
  </si>
  <si>
    <t>UK0030075</t>
  </si>
  <si>
    <t>Afon Eden - Cors Goch Trawsfynydd</t>
  </si>
  <si>
    <t>9.156</t>
  </si>
  <si>
    <t>8.6072</t>
  </si>
  <si>
    <t>8.3062</t>
  </si>
  <si>
    <t>5.8184</t>
  </si>
  <si>
    <t>UK0030078</t>
  </si>
  <si>
    <t>Alyn Valley Woods / Coedwigoedd Dyffryn Alun</t>
  </si>
  <si>
    <t>23.5844</t>
  </si>
  <si>
    <t>10.9172</t>
  </si>
  <si>
    <t>3.3852</t>
  </si>
  <si>
    <t>UK0030090</t>
  </si>
  <si>
    <t>Blackmill Woodlands</t>
  </si>
  <si>
    <t>11.0222</t>
  </si>
  <si>
    <t>8.6366</t>
  </si>
  <si>
    <t>5.313</t>
  </si>
  <si>
    <t>3.8934</t>
  </si>
  <si>
    <t>UK0030092</t>
  </si>
  <si>
    <t>Blaen Cynon</t>
  </si>
  <si>
    <t>8.3636</t>
  </si>
  <si>
    <t>9.604</t>
  </si>
  <si>
    <t>10.3936</t>
  </si>
  <si>
    <t>UK0030096</t>
  </si>
  <si>
    <t>Brecon Beacons / Bannau Brycheiniog</t>
  </si>
  <si>
    <t>9.4108</t>
  </si>
  <si>
    <t>12.7218</t>
  </si>
  <si>
    <t>16.0356</t>
  </si>
  <si>
    <t>11.1202</t>
  </si>
  <si>
    <t>UK0030104</t>
  </si>
  <si>
    <t>Cadair Idris</t>
  </si>
  <si>
    <t>9.8812</t>
  </si>
  <si>
    <t>9.2148</t>
  </si>
  <si>
    <t>10.7086</t>
  </si>
  <si>
    <t>6.8936</t>
  </si>
  <si>
    <t>UK0030105</t>
  </si>
  <si>
    <t>Caeau Mynydd Mawr</t>
  </si>
  <si>
    <t>19.2416</t>
  </si>
  <si>
    <t>7.0196</t>
  </si>
  <si>
    <t>4.6158</t>
  </si>
  <si>
    <t>UK0030109</t>
  </si>
  <si>
    <t>Cardiff Beech Woods</t>
  </si>
  <si>
    <t>13.1194</t>
  </si>
  <si>
    <t>9.3324</t>
  </si>
  <si>
    <t>5.1772</t>
  </si>
  <si>
    <t>3.437</t>
  </si>
  <si>
    <t>UK0030113</t>
  </si>
  <si>
    <t>Glaswelltiroedd Cefn Cribwr / Cefn Cribwr Grasslands</t>
  </si>
  <si>
    <t>11.732</t>
  </si>
  <si>
    <t>8.162</t>
  </si>
  <si>
    <t>2.646</t>
  </si>
  <si>
    <t>UK0030114</t>
  </si>
  <si>
    <t>Bae Cemlyn / Cemlyn Bay</t>
  </si>
  <si>
    <t>9.954</t>
  </si>
  <si>
    <t>5.8436</t>
  </si>
  <si>
    <t>2.6012</t>
  </si>
  <si>
    <t>1.6478</t>
  </si>
  <si>
    <t>UK0030117</t>
  </si>
  <si>
    <t>Coed Cwm Einion</t>
  </si>
  <si>
    <t>5.9528</t>
  </si>
  <si>
    <t>2.5172</t>
  </si>
  <si>
    <t>1.8648</t>
  </si>
  <si>
    <t>UK0030118</t>
  </si>
  <si>
    <t>Coedydd Aber</t>
  </si>
  <si>
    <t>8.953</t>
  </si>
  <si>
    <t>11.3414</t>
  </si>
  <si>
    <t>16.2806</t>
  </si>
  <si>
    <t>10.2648</t>
  </si>
  <si>
    <t>UK0030119</t>
  </si>
  <si>
    <t>Coedydd Llawr-y-glyn</t>
  </si>
  <si>
    <t>9.3254</t>
  </si>
  <si>
    <t>8.8298</t>
  </si>
  <si>
    <t>9.7832</t>
  </si>
  <si>
    <t>5.9472</t>
  </si>
  <si>
    <t>UK0030121</t>
  </si>
  <si>
    <t>Corsydd Eifionydd</t>
  </si>
  <si>
    <t>12.502</t>
  </si>
  <si>
    <t>8.1942</t>
  </si>
  <si>
    <t>5.4502</t>
  </si>
  <si>
    <t>3.8668</t>
  </si>
  <si>
    <t>UK0030124</t>
  </si>
  <si>
    <t>Coedwigoedd Penrhyn Creuddyn / Creuddyn Peninsula Woods</t>
  </si>
  <si>
    <t>13.7298</t>
  </si>
  <si>
    <t>7.4116</t>
  </si>
  <si>
    <t>4.9966</t>
  </si>
  <si>
    <t>UK0030127</t>
  </si>
  <si>
    <t>Cwm Clydach Woodlands / Coedydd Cwm Clydach</t>
  </si>
  <si>
    <t>9.6446</t>
  </si>
  <si>
    <t>11.2154</t>
  </si>
  <si>
    <t>11.4016</t>
  </si>
  <si>
    <t>7.406</t>
  </si>
  <si>
    <t>UK0030128</t>
  </si>
  <si>
    <t>Cwm Doethie - Mynydd Mallaen</t>
  </si>
  <si>
    <t>12.0498</t>
  </si>
  <si>
    <t>9.3478</t>
  </si>
  <si>
    <t>8.9152</t>
  </si>
  <si>
    <t>6.6542</t>
  </si>
  <si>
    <t>UK0030131</t>
  </si>
  <si>
    <t>Dee Estuary / Aber Dyfrdwy</t>
  </si>
  <si>
    <t>43.3104</t>
  </si>
  <si>
    <t>20.181</t>
  </si>
  <si>
    <t>4.571</t>
  </si>
  <si>
    <t>2.6026</t>
  </si>
  <si>
    <t>UK0030132</t>
  </si>
  <si>
    <t>Deeside and Buckley Newt Sites</t>
  </si>
  <si>
    <t>27.8362</t>
  </si>
  <si>
    <t>9.4668</t>
  </si>
  <si>
    <t>5.4348</t>
  </si>
  <si>
    <t>3.094</t>
  </si>
  <si>
    <t>UK0030139</t>
  </si>
  <si>
    <t>Dunraven Bay</t>
  </si>
  <si>
    <t>5.4082</t>
  </si>
  <si>
    <t>6.6668</t>
  </si>
  <si>
    <t>2.9442</t>
  </si>
  <si>
    <t>2.5284</t>
  </si>
  <si>
    <t>UK0030141</t>
  </si>
  <si>
    <t>Coedydd Nedd a Mellte</t>
  </si>
  <si>
    <t>8.9516</t>
  </si>
  <si>
    <t>10.7786</t>
  </si>
  <si>
    <t>10.815</t>
  </si>
  <si>
    <t>7.7714</t>
  </si>
  <si>
    <t>UK0030144</t>
  </si>
  <si>
    <t>Gweunydd Blaencleddau</t>
  </si>
  <si>
    <t>21.3976</t>
  </si>
  <si>
    <t>7.1246</t>
  </si>
  <si>
    <t>6.4274</t>
  </si>
  <si>
    <t>4.6494</t>
  </si>
  <si>
    <t>UK0030145</t>
  </si>
  <si>
    <t>Coetiroedd Cwm Elan / Elan Valley Woodlands</t>
  </si>
  <si>
    <t>11.8132</t>
  </si>
  <si>
    <t>10.7492</t>
  </si>
  <si>
    <t>11.445</t>
  </si>
  <si>
    <t>7.8302</t>
  </si>
  <si>
    <t>UK0030146</t>
  </si>
  <si>
    <t>Coedwigoedd Dyffryn Elwy / Elwy Valley Woods</t>
  </si>
  <si>
    <t>24.36</t>
  </si>
  <si>
    <t>8.2894</t>
  </si>
  <si>
    <t>5.7232</t>
  </si>
  <si>
    <t>3.381</t>
  </si>
  <si>
    <t>UK0030157</t>
  </si>
  <si>
    <t>Gower Ash Woods / Coedydd Ynn Gwyr</t>
  </si>
  <si>
    <t>12.5384</t>
  </si>
  <si>
    <t>8.2054</t>
  </si>
  <si>
    <t>UK0030158</t>
  </si>
  <si>
    <t>Granllyn</t>
  </si>
  <si>
    <t>24.0646</t>
  </si>
  <si>
    <t>7.0812</t>
  </si>
  <si>
    <t>5.3802</t>
  </si>
  <si>
    <t>2.7762</t>
  </si>
  <si>
    <t>UK0030160</t>
  </si>
  <si>
    <t>Grogwynion</t>
  </si>
  <si>
    <t>12.026</t>
  </si>
  <si>
    <t>6.685</t>
  </si>
  <si>
    <t>4.5122</t>
  </si>
  <si>
    <t>3.1836</t>
  </si>
  <si>
    <t>UK0030161</t>
  </si>
  <si>
    <t>Mwyngloddiau Fforest Gwydir / Gwydyr Forest Mines</t>
  </si>
  <si>
    <t>10.2298</t>
  </si>
  <si>
    <t>7.4088</t>
  </si>
  <si>
    <t>10.9774</t>
  </si>
  <si>
    <t>7.0868</t>
  </si>
  <si>
    <t>UK0030163</t>
  </si>
  <si>
    <t>Halkyn Mountain / Mynydd Helygain</t>
  </si>
  <si>
    <t>24.8766</t>
  </si>
  <si>
    <t>10.8878</t>
  </si>
  <si>
    <t>5.3172</t>
  </si>
  <si>
    <t>3.0296</t>
  </si>
  <si>
    <t>UK0030173</t>
  </si>
  <si>
    <t>Johnstown Newt Sites</t>
  </si>
  <si>
    <t>28.7644</t>
  </si>
  <si>
    <t>10.8332</t>
  </si>
  <si>
    <t>7.5866</t>
  </si>
  <si>
    <t>3.8584</t>
  </si>
  <si>
    <t>UK0030185</t>
  </si>
  <si>
    <t>Llwyn</t>
  </si>
  <si>
    <t>27.3182</t>
  </si>
  <si>
    <t>7.3514</t>
  </si>
  <si>
    <t>5.8954</t>
  </si>
  <si>
    <t>3.3572</t>
  </si>
  <si>
    <t>UK0030186</t>
  </si>
  <si>
    <t>Llyn Dinam</t>
  </si>
  <si>
    <t>13.0732</t>
  </si>
  <si>
    <t>5.523</t>
  </si>
  <si>
    <t>2.4374</t>
  </si>
  <si>
    <t>1.6114</t>
  </si>
  <si>
    <t>UK0030187</t>
  </si>
  <si>
    <t>Corsydd Llyn / Lleyn Fens</t>
  </si>
  <si>
    <t>15.0108</t>
  </si>
  <si>
    <t>5.649</t>
  </si>
  <si>
    <t>2.688</t>
  </si>
  <si>
    <t>1.9054</t>
  </si>
  <si>
    <t>UK0030205</t>
  </si>
  <si>
    <t>Migneint-Arenig-Dduallt</t>
  </si>
  <si>
    <t>12.3536</t>
  </si>
  <si>
    <t>10.7268</t>
  </si>
  <si>
    <t>13.8166</t>
  </si>
  <si>
    <t>8.6422</t>
  </si>
  <si>
    <t>UK0030213</t>
  </si>
  <si>
    <t>Montgomery Canal</t>
  </si>
  <si>
    <t>47.9584</t>
  </si>
  <si>
    <t>11.3008</t>
  </si>
  <si>
    <t>5.845</t>
  </si>
  <si>
    <t>3.227</t>
  </si>
  <si>
    <t>UK0030221</t>
  </si>
  <si>
    <t>Mynydd Epynt</t>
  </si>
  <si>
    <t>10.129</t>
  </si>
  <si>
    <t>10.4356</t>
  </si>
  <si>
    <t>9.9792</t>
  </si>
  <si>
    <t>7.3794</t>
  </si>
  <si>
    <t>UK0030227</t>
  </si>
  <si>
    <t>North Pembrokeshire Woodlands / Coedydd Gogledd Sir Benfro</t>
  </si>
  <si>
    <t>24.1626</t>
  </si>
  <si>
    <t>7.3836</t>
  </si>
  <si>
    <t>6.7508</t>
  </si>
  <si>
    <t>5.1912</t>
  </si>
  <si>
    <t>UK0030229</t>
  </si>
  <si>
    <t>North West Pembrokeshire Commons / Comins Gogledd Orllewin Sir Benfro</t>
  </si>
  <si>
    <t>16.1434</t>
  </si>
  <si>
    <t>5.5636</t>
  </si>
  <si>
    <t>2.527</t>
  </si>
  <si>
    <t>1.9362</t>
  </si>
  <si>
    <t>UK0030252</t>
  </si>
  <si>
    <t>River Dee and Bala Lake / Afon Dyfrdwy a Llyn Tegid</t>
  </si>
  <si>
    <t>68.8604</t>
  </si>
  <si>
    <t>20.783</t>
  </si>
  <si>
    <t>17.0814</t>
  </si>
  <si>
    <t>8.96</t>
  </si>
  <si>
    <t>UK0030271</t>
  </si>
  <si>
    <t>Clogwyni Pen Llyn / Seacliffs of Lleyn</t>
  </si>
  <si>
    <t>13.7438</t>
  </si>
  <si>
    <t>6.1292</t>
  </si>
  <si>
    <t>2.5466</t>
  </si>
  <si>
    <t>1.7178</t>
  </si>
  <si>
    <t>UK0030305</t>
  </si>
  <si>
    <t>Yerbeston Tops</t>
  </si>
  <si>
    <t>20.9244</t>
  </si>
  <si>
    <t>5.7792</t>
  </si>
  <si>
    <t>2.863</t>
  </si>
  <si>
    <t>2.5186</t>
  </si>
  <si>
    <t>G</t>
  </si>
  <si>
    <t>1.7374</t>
  </si>
  <si>
    <t>4.2098</t>
  </si>
  <si>
    <t>3.1178</t>
  </si>
  <si>
    <t>2.576</t>
  </si>
  <si>
    <t>8.8452</t>
  </si>
  <si>
    <t>2.702</t>
  </si>
  <si>
    <t>6.1306</t>
  </si>
  <si>
    <t>4.6634</t>
  </si>
  <si>
    <t>12.8758</t>
  </si>
  <si>
    <t>9.9834</t>
  </si>
  <si>
    <t>9.1322</t>
  </si>
  <si>
    <t>6.4862</t>
  </si>
  <si>
    <t>3.885</t>
  </si>
  <si>
    <t>2.7874</t>
  </si>
  <si>
    <t>5.1478</t>
  </si>
  <si>
    <t>3.6428</t>
  </si>
  <si>
    <t>10.5714</t>
  </si>
  <si>
    <t>4.6074</t>
  </si>
  <si>
    <t>5.6336</t>
  </si>
  <si>
    <t>4.704</t>
  </si>
  <si>
    <t>6.9972</t>
  </si>
  <si>
    <t>2.4206</t>
  </si>
  <si>
    <t>3.7086</t>
  </si>
  <si>
    <t>2.9638</t>
  </si>
  <si>
    <t>3.654</t>
  </si>
  <si>
    <t>3.8528</t>
  </si>
  <si>
    <t>2.9288</t>
  </si>
  <si>
    <t>2.4388</t>
  </si>
  <si>
    <t>10.997</t>
  </si>
  <si>
    <t>8.0066</t>
  </si>
  <si>
    <t>6.2524</t>
  </si>
  <si>
    <t>3.9522</t>
  </si>
  <si>
    <t>5.1114</t>
  </si>
  <si>
    <t>4.634</t>
  </si>
  <si>
    <t>3.2648</t>
  </si>
  <si>
    <t>5.075</t>
  </si>
  <si>
    <t>4.2238</t>
  </si>
  <si>
    <t>6.2482</t>
  </si>
  <si>
    <t>4.3036</t>
  </si>
  <si>
    <t>4.088</t>
  </si>
  <si>
    <t>3.682</t>
  </si>
  <si>
    <t>6.4666</t>
  </si>
  <si>
    <t>4.5724</t>
  </si>
  <si>
    <t>3.9802</t>
  </si>
  <si>
    <t>2.6656</t>
  </si>
  <si>
    <t>3.5154</t>
  </si>
  <si>
    <t>2.359</t>
  </si>
  <si>
    <t>2.884</t>
  </si>
  <si>
    <t>5.0932</t>
  </si>
  <si>
    <t>3.1192</t>
  </si>
  <si>
    <t>2.4738</t>
  </si>
  <si>
    <t>7.3724</t>
  </si>
  <si>
    <t>4.298</t>
  </si>
  <si>
    <t>2.2302</t>
  </si>
  <si>
    <t>7.259</t>
  </si>
  <si>
    <t>6.5982</t>
  </si>
  <si>
    <t>14.0756</t>
  </si>
  <si>
    <t>7.7588</t>
  </si>
  <si>
    <t>4.9322</t>
  </si>
  <si>
    <t>5.334</t>
  </si>
  <si>
    <t>8.9572</t>
  </si>
  <si>
    <t>6.118</t>
  </si>
  <si>
    <t>3.0702</t>
  </si>
  <si>
    <t>4.9672</t>
  </si>
  <si>
    <t>3.4314</t>
  </si>
  <si>
    <t>5.131</t>
  </si>
  <si>
    <t>4.1888</t>
  </si>
  <si>
    <t>12.9808</t>
  </si>
  <si>
    <t>8.7556</t>
  </si>
  <si>
    <t>3.0674</t>
  </si>
  <si>
    <t>2.905</t>
  </si>
  <si>
    <t>9.9722</t>
  </si>
  <si>
    <t>6.9538</t>
  </si>
  <si>
    <t>8.0808</t>
  </si>
  <si>
    <t>9.6404</t>
  </si>
  <si>
    <t>13.0956</t>
  </si>
  <si>
    <t>9.2666</t>
  </si>
  <si>
    <t>8.2866</t>
  </si>
  <si>
    <t>4.13</t>
  </si>
  <si>
    <t>5.4418</t>
  </si>
  <si>
    <t>4.4492</t>
  </si>
  <si>
    <t>6.7802</t>
  </si>
  <si>
    <t>10.9298</t>
  </si>
  <si>
    <t>4.6676</t>
  </si>
  <si>
    <t>3.101</t>
  </si>
  <si>
    <t>3.2522</t>
  </si>
  <si>
    <t>2.1196</t>
  </si>
  <si>
    <t>2.4052</t>
  </si>
  <si>
    <t>1.9768</t>
  </si>
  <si>
    <t>2.7622</t>
  </si>
  <si>
    <t>1.7388</t>
  </si>
  <si>
    <t>2.0986</t>
  </si>
  <si>
    <t>1.4084</t>
  </si>
  <si>
    <t>9.625</t>
  </si>
  <si>
    <t>3.9508</t>
  </si>
  <si>
    <t>2.8798</t>
  </si>
  <si>
    <t>2.2568</t>
  </si>
  <si>
    <t>4.6088</t>
  </si>
  <si>
    <t>4.1594</t>
  </si>
  <si>
    <t>6.4358</t>
  </si>
  <si>
    <t>4.305</t>
  </si>
  <si>
    <t>3.8654</t>
  </si>
  <si>
    <t>4.3484</t>
  </si>
  <si>
    <t>13.0242</t>
  </si>
  <si>
    <t>9.1546</t>
  </si>
  <si>
    <t>5.9262</t>
  </si>
  <si>
    <t>3.7562</t>
  </si>
  <si>
    <t>11.6116</t>
  </si>
  <si>
    <t>6.0858</t>
  </si>
  <si>
    <t>6.349</t>
  </si>
  <si>
    <t>5.831</t>
  </si>
  <si>
    <t>9.7818</t>
  </si>
  <si>
    <t>6.7368</t>
  </si>
  <si>
    <t>4.501</t>
  </si>
  <si>
    <t>4.8692</t>
  </si>
  <si>
    <t>2.2918</t>
  </si>
  <si>
    <t>1.9614</t>
  </si>
  <si>
    <t>2.5606</t>
  </si>
  <si>
    <t>3.3964</t>
  </si>
  <si>
    <t>2.2736</t>
  </si>
  <si>
    <t>4.2294</t>
  </si>
  <si>
    <t>4.2224</t>
  </si>
  <si>
    <t>10.0618</t>
  </si>
  <si>
    <t>6.6066</t>
  </si>
  <si>
    <t>4.9504</t>
  </si>
  <si>
    <t>2.772</t>
  </si>
  <si>
    <t>4.0894</t>
  </si>
  <si>
    <t>3.129</t>
  </si>
  <si>
    <t>4.0866</t>
  </si>
  <si>
    <t>2.8182</t>
  </si>
  <si>
    <t>2.4906</t>
  </si>
  <si>
    <t>3.2774</t>
  </si>
  <si>
    <t>2.989</t>
  </si>
  <si>
    <t>5.2528</t>
  </si>
  <si>
    <t>3.2382</t>
  </si>
  <si>
    <t>3.1514</t>
  </si>
  <si>
    <t>5.215</t>
  </si>
  <si>
    <t>3.8976</t>
  </si>
  <si>
    <t>14.2198</t>
  </si>
  <si>
    <t>9.2372</t>
  </si>
  <si>
    <t>6.3924</t>
  </si>
  <si>
    <t>4.0236</t>
  </si>
  <si>
    <t>8.8508</t>
  </si>
  <si>
    <t>5.4768</t>
  </si>
  <si>
    <t>5.1296</t>
  </si>
  <si>
    <t>2.7566</t>
  </si>
  <si>
    <t>9.2904</t>
  </si>
  <si>
    <t>4.641</t>
  </si>
  <si>
    <t>3.528</t>
  </si>
  <si>
    <t>2.7328</t>
  </si>
  <si>
    <t>4.5192</t>
  </si>
  <si>
    <t>2.8476</t>
  </si>
  <si>
    <t>2.961</t>
  </si>
  <si>
    <t>2.3632</t>
  </si>
  <si>
    <t>2.835</t>
  </si>
  <si>
    <t>2.9596</t>
  </si>
  <si>
    <t>2.3408</t>
  </si>
  <si>
    <t>6.1782</t>
  </si>
  <si>
    <t>2.8658</t>
  </si>
  <si>
    <t>3.1276</t>
  </si>
  <si>
    <t>2.4248</t>
  </si>
  <si>
    <t>3.388</t>
  </si>
  <si>
    <t>1.8536</t>
  </si>
  <si>
    <t>2.7832</t>
  </si>
  <si>
    <t>1.8032</t>
  </si>
  <si>
    <t>4.186</t>
  </si>
  <si>
    <t>3.0548</t>
  </si>
  <si>
    <t>6.4008</t>
  </si>
  <si>
    <t>2.6698</t>
  </si>
  <si>
    <t>1.8396</t>
  </si>
  <si>
    <t>2.751</t>
  </si>
  <si>
    <t>2.261</t>
  </si>
  <si>
    <t>9.2582</t>
  </si>
  <si>
    <t>4.1552</t>
  </si>
  <si>
    <t>4.774</t>
  </si>
  <si>
    <t>3.7856</t>
  </si>
  <si>
    <t>3.2144</t>
  </si>
  <si>
    <t>5.509</t>
  </si>
  <si>
    <t>9.2106</t>
  </si>
  <si>
    <t>6.1698</t>
  </si>
  <si>
    <t>4.8734</t>
  </si>
  <si>
    <t>3.7044</t>
  </si>
  <si>
    <t>8.3258</t>
  </si>
  <si>
    <t>5.6266</t>
  </si>
  <si>
    <t>10.6652</t>
  </si>
  <si>
    <t>3.1542</t>
  </si>
  <si>
    <t>5.1996</t>
  </si>
  <si>
    <t>3.9102</t>
  </si>
  <si>
    <t>3.9158</t>
  </si>
  <si>
    <t>4.0264</t>
  </si>
  <si>
    <t>5.1058</t>
  </si>
  <si>
    <t>8.5708</t>
  </si>
  <si>
    <t>5.1352</t>
  </si>
  <si>
    <t>2.7342</t>
  </si>
  <si>
    <t>3.9312</t>
  </si>
  <si>
    <t>3.6988</t>
  </si>
  <si>
    <t>4.7418</t>
  </si>
  <si>
    <t>3.395</t>
  </si>
  <si>
    <t>3.8374</t>
  </si>
  <si>
    <t>4.3232</t>
  </si>
  <si>
    <t>9.1154</t>
  </si>
  <si>
    <t>4.494</t>
  </si>
  <si>
    <t>4.662</t>
  </si>
  <si>
    <t>11.8692</t>
  </si>
  <si>
    <t>8.1592</t>
  </si>
  <si>
    <t>4.3526</t>
  </si>
  <si>
    <t>4.8174</t>
  </si>
  <si>
    <t>9.8294</t>
  </si>
  <si>
    <t>6.3322</t>
  </si>
  <si>
    <t>7.5656</t>
  </si>
  <si>
    <t>3.619</t>
  </si>
  <si>
    <t>4.172</t>
  </si>
  <si>
    <t>3.192</t>
  </si>
  <si>
    <t>5.2416</t>
  </si>
  <si>
    <t>5.411</t>
  </si>
  <si>
    <t>4.7502</t>
  </si>
  <si>
    <t>3.2536</t>
  </si>
  <si>
    <t>2.4822</t>
  </si>
  <si>
    <t>4.0222</t>
  </si>
  <si>
    <t>3.115</t>
  </si>
  <si>
    <t>2.4794</t>
  </si>
  <si>
    <t>2.9918</t>
  </si>
  <si>
    <t>1.5386</t>
  </si>
  <si>
    <t>2.4332</t>
  </si>
  <si>
    <t>1.4448</t>
  </si>
  <si>
    <t>2.8224</t>
  </si>
  <si>
    <t>1.5974</t>
  </si>
  <si>
    <t>4.403</t>
  </si>
  <si>
    <t>10.3824</t>
  </si>
  <si>
    <t>6.6136</t>
  </si>
  <si>
    <t>3.6106</t>
  </si>
  <si>
    <t>3.9256</t>
  </si>
  <si>
    <t>8.6002</t>
  </si>
  <si>
    <t>5.2388</t>
  </si>
  <si>
    <t>4.1286</t>
  </si>
  <si>
    <t>2.3436</t>
  </si>
  <si>
    <t>3.591</t>
  </si>
  <si>
    <t>4.2994</t>
  </si>
  <si>
    <t>4.158</t>
  </si>
  <si>
    <t>7.2618</t>
  </si>
  <si>
    <t>4.8202</t>
  </si>
  <si>
    <t>3.7366</t>
  </si>
  <si>
    <t>8.6632</t>
  </si>
  <si>
    <t>5.6042</t>
  </si>
  <si>
    <t>6.1474</t>
  </si>
  <si>
    <t>4.732</t>
  </si>
  <si>
    <t>7.0308</t>
  </si>
  <si>
    <t>5.4544</t>
  </si>
  <si>
    <t>5.5552</t>
  </si>
  <si>
    <t>10.2662</t>
  </si>
  <si>
    <t>4.4086</t>
  </si>
  <si>
    <t>2.555</t>
  </si>
  <si>
    <t>7.0224</t>
  </si>
  <si>
    <t>4.5542</t>
  </si>
  <si>
    <t>5.2752</t>
  </si>
  <si>
    <t>2.9008</t>
  </si>
  <si>
    <t>0.1988</t>
  </si>
  <si>
    <t>2.2582</t>
  </si>
  <si>
    <t>2.9316</t>
  </si>
  <si>
    <t>2.3576</t>
  </si>
  <si>
    <t>4.6032</t>
  </si>
  <si>
    <t>4.8818</t>
  </si>
  <si>
    <t>10.0884</t>
  </si>
  <si>
    <t>7.2352</t>
  </si>
  <si>
    <t>7.9968</t>
  </si>
  <si>
    <t>2.415</t>
  </si>
  <si>
    <t>5.047</t>
  </si>
  <si>
    <t>3.857</t>
  </si>
  <si>
    <t>4.6214</t>
  </si>
  <si>
    <t>4.5528</t>
  </si>
  <si>
    <t>6.0774</t>
  </si>
  <si>
    <t>6.3</t>
  </si>
  <si>
    <t>2.975</t>
  </si>
  <si>
    <t>5.2612</t>
  </si>
  <si>
    <t>3.8416</t>
  </si>
  <si>
    <t>2.3968</t>
  </si>
  <si>
    <t>5.838</t>
  </si>
  <si>
    <t>2.4178</t>
  </si>
  <si>
    <t>5.2164</t>
  </si>
  <si>
    <t>5.2192</t>
  </si>
  <si>
    <t>3.2732</t>
  </si>
  <si>
    <t>3.7478</t>
  </si>
  <si>
    <t>2.597</t>
  </si>
  <si>
    <t>4.5962</t>
  </si>
  <si>
    <t>4.669</t>
  </si>
  <si>
    <t>7.0546</t>
  </si>
  <si>
    <t>8.5666</t>
  </si>
  <si>
    <t>4.725</t>
  </si>
  <si>
    <t>4.7096</t>
  </si>
  <si>
    <t>2.7636</t>
  </si>
  <si>
    <t>6.125</t>
  </si>
  <si>
    <t>7.8582</t>
  </si>
  <si>
    <t>2.8462</t>
  </si>
  <si>
    <t>5.7386</t>
  </si>
  <si>
    <t>3.3236</t>
  </si>
  <si>
    <t>2.1882</t>
  </si>
  <si>
    <t>1.561</t>
  </si>
  <si>
    <t>2.2624</t>
  </si>
  <si>
    <t>1.4392</t>
  </si>
  <si>
    <t>3.2396</t>
  </si>
  <si>
    <t>1.792</t>
  </si>
  <si>
    <t>2.5102</t>
  </si>
  <si>
    <t>1.855</t>
  </si>
  <si>
    <t>5.1072</t>
  </si>
  <si>
    <t>4.2112</t>
  </si>
  <si>
    <t>11.2448</t>
  </si>
  <si>
    <t>6.9258</t>
  </si>
  <si>
    <t>8.7612</t>
  </si>
  <si>
    <t>4.2546</t>
  </si>
  <si>
    <t>5.5342</t>
  </si>
  <si>
    <t>2.7062</t>
  </si>
  <si>
    <t>4.452</t>
  </si>
  <si>
    <t>4.0656</t>
  </si>
  <si>
    <t>7.9366</t>
  </si>
  <si>
    <t>6.2202</t>
  </si>
  <si>
    <t>8.9838</t>
  </si>
  <si>
    <t>2.653</t>
  </si>
  <si>
    <t>4.6704</t>
  </si>
  <si>
    <t>2.8504</t>
  </si>
  <si>
    <t>1.505</t>
  </si>
  <si>
    <t>2.2246</t>
  </si>
  <si>
    <t>1.5862</t>
  </si>
  <si>
    <t>9.0664</t>
  </si>
  <si>
    <t>9.7272</t>
  </si>
  <si>
    <t>12.6784</t>
  </si>
  <si>
    <t>6.9216</t>
  </si>
  <si>
    <t>1.8046</t>
  </si>
  <si>
    <t>2.2218</t>
  </si>
  <si>
    <t>1.6534</t>
  </si>
  <si>
    <t>7.6804</t>
  </si>
  <si>
    <t>1.9684</t>
  </si>
  <si>
    <t>2.8406</t>
  </si>
  <si>
    <t>2.1924</t>
  </si>
  <si>
    <t>M</t>
  </si>
  <si>
    <t>6.2594</t>
  </si>
  <si>
    <t>2.4262</t>
  </si>
  <si>
    <t>13.951</t>
  </si>
  <si>
    <t>1.9754</t>
  </si>
  <si>
    <t>4.5094</t>
  </si>
  <si>
    <t>22.708</t>
  </si>
  <si>
    <t>5.5496</t>
  </si>
  <si>
    <t>8.6982</t>
  </si>
  <si>
    <t>5.9878</t>
  </si>
  <si>
    <t>7.9996</t>
  </si>
  <si>
    <t>2.1588</t>
  </si>
  <si>
    <t>5.1436</t>
  </si>
  <si>
    <t>3.6246</t>
  </si>
  <si>
    <t>18.0362</t>
  </si>
  <si>
    <t>2.6306</t>
  </si>
  <si>
    <t>5.4712</t>
  </si>
  <si>
    <t>4.235</t>
  </si>
  <si>
    <t>13.825</t>
  </si>
  <si>
    <t>3.5476</t>
  </si>
  <si>
    <t>2.7804</t>
  </si>
  <si>
    <t>2.3786</t>
  </si>
  <si>
    <t>2.9162</t>
  </si>
  <si>
    <t>15.9194</t>
  </si>
  <si>
    <t>4.2798</t>
  </si>
  <si>
    <t>5.8226</t>
  </si>
  <si>
    <t>3.7674</t>
  </si>
  <si>
    <t>6.5506</t>
  </si>
  <si>
    <t>2.1574</t>
  </si>
  <si>
    <t>3.8766</t>
  </si>
  <si>
    <t>2.5648</t>
  </si>
  <si>
    <t>6.37</t>
  </si>
  <si>
    <t>5.8114</t>
  </si>
  <si>
    <t>3.6568</t>
  </si>
  <si>
    <t>7.6874</t>
  </si>
  <si>
    <t>2.3646</t>
  </si>
  <si>
    <t>6.1754</t>
  </si>
  <si>
    <t>4.3904</t>
  </si>
  <si>
    <t>10.3166</t>
  </si>
  <si>
    <t>1.7724</t>
  </si>
  <si>
    <t>2.2036</t>
  </si>
  <si>
    <t>6.776</t>
  </si>
  <si>
    <t>2.9904</t>
  </si>
  <si>
    <t>27.6024</t>
  </si>
  <si>
    <t>2.6824</t>
  </si>
  <si>
    <t>11.8146</t>
  </si>
  <si>
    <t>4.165</t>
  </si>
  <si>
    <t>13.2174</t>
  </si>
  <si>
    <t>4.921</t>
  </si>
  <si>
    <t>2.6866</t>
  </si>
  <si>
    <t>8.5246</t>
  </si>
  <si>
    <t>3.7716</t>
  </si>
  <si>
    <t>4.6718</t>
  </si>
  <si>
    <t>3.2424</t>
  </si>
  <si>
    <t>8.0948</t>
  </si>
  <si>
    <t>3.3824</t>
  </si>
  <si>
    <t>12.6938</t>
  </si>
  <si>
    <t>8.7332</t>
  </si>
  <si>
    <t>8.1228</t>
  </si>
  <si>
    <t>2.1798</t>
  </si>
  <si>
    <t>9.8266</t>
  </si>
  <si>
    <t>6.7858</t>
  </si>
  <si>
    <t>17.752</t>
  </si>
  <si>
    <t>12.6714</t>
  </si>
  <si>
    <t>8.5036</t>
  </si>
  <si>
    <t>16.3352</t>
  </si>
  <si>
    <t>2.4948</t>
  </si>
  <si>
    <t>5.2962</t>
  </si>
  <si>
    <t>4.2742</t>
  </si>
  <si>
    <t>24.1864</t>
  </si>
  <si>
    <t>9.0356</t>
  </si>
  <si>
    <t>2.065</t>
  </si>
  <si>
    <t>4.1986</t>
  </si>
  <si>
    <t>1.7094</t>
  </si>
  <si>
    <t>17.64</t>
  </si>
  <si>
    <t>3.1752</t>
  </si>
  <si>
    <t>2.7398</t>
  </si>
  <si>
    <t>8.6968</t>
  </si>
  <si>
    <t>2.135</t>
  </si>
  <si>
    <t>6.2832</t>
  </si>
  <si>
    <t>4.4436</t>
  </si>
  <si>
    <t>3.1122</t>
  </si>
  <si>
    <t>12.8716</t>
  </si>
  <si>
    <t>10.8892</t>
  </si>
  <si>
    <t>5.7274</t>
  </si>
  <si>
    <t>12.271</t>
  </si>
  <si>
    <t>3.9942</t>
  </si>
  <si>
    <t>9.6306</t>
  </si>
  <si>
    <t>6.7228</t>
  </si>
  <si>
    <t>9.7328</t>
  </si>
  <si>
    <t>3.6708</t>
  </si>
  <si>
    <t>2.7776</t>
  </si>
  <si>
    <t>2.2876</t>
  </si>
  <si>
    <t>3.4678</t>
  </si>
  <si>
    <t>1.6618</t>
  </si>
  <si>
    <t>2.1154</t>
  </si>
  <si>
    <t>5.7708</t>
  </si>
  <si>
    <t>2.3982</t>
  </si>
  <si>
    <t>9.6292</t>
  </si>
  <si>
    <t>6.412</t>
  </si>
  <si>
    <t>7.525</t>
  </si>
  <si>
    <t>2.0188</t>
  </si>
  <si>
    <t>3.9214</t>
  </si>
  <si>
    <t>2.9428</t>
  </si>
  <si>
    <t>1.6394</t>
  </si>
  <si>
    <t>2.3268</t>
  </si>
  <si>
    <t>1.624</t>
  </si>
  <si>
    <t>8.358</t>
  </si>
  <si>
    <t>2.6838</t>
  </si>
  <si>
    <t>5.0974</t>
  </si>
  <si>
    <t>3.2004</t>
  </si>
  <si>
    <t>12.376</t>
  </si>
  <si>
    <t>2.31</t>
  </si>
  <si>
    <t>5.2038</t>
  </si>
  <si>
    <t>19.4152</t>
  </si>
  <si>
    <t>4.4072</t>
  </si>
  <si>
    <t>3.8472</t>
  </si>
  <si>
    <t>13.314</t>
  </si>
  <si>
    <t>4.3848</t>
  </si>
  <si>
    <t>2.5494</t>
  </si>
  <si>
    <t>17.7268</t>
  </si>
  <si>
    <t>3.3502</t>
  </si>
  <si>
    <t>3.5224</t>
  </si>
  <si>
    <t>2.7314</t>
  </si>
  <si>
    <t>9.5648</t>
  </si>
  <si>
    <t>2.1952</t>
  </si>
  <si>
    <t>8.2908</t>
  </si>
  <si>
    <t>2.0384</t>
  </si>
  <si>
    <t>1.8844</t>
  </si>
  <si>
    <t>2.9624</t>
  </si>
  <si>
    <t>2.3898</t>
  </si>
  <si>
    <t>7.2954</t>
  </si>
  <si>
    <t>1.2348</t>
  </si>
  <si>
    <t>2.7734</t>
  </si>
  <si>
    <t>6.1124</t>
  </si>
  <si>
    <t>4.7824</t>
  </si>
  <si>
    <t>4.4002</t>
  </si>
  <si>
    <t>1.4224</t>
  </si>
  <si>
    <t>13.3686</t>
  </si>
  <si>
    <t>2.2512</t>
  </si>
  <si>
    <t>4.62</t>
  </si>
  <si>
    <t>6.4246</t>
  </si>
  <si>
    <t>2.9862</t>
  </si>
  <si>
    <t>8.9292</t>
  </si>
  <si>
    <t>6.0228</t>
  </si>
  <si>
    <t>13.5226</t>
  </si>
  <si>
    <t>2.6726</t>
  </si>
  <si>
    <t>8.3202</t>
  </si>
  <si>
    <t>5.6154</t>
  </si>
  <si>
    <t>19.5678</t>
  </si>
  <si>
    <t>2.324</t>
  </si>
  <si>
    <t>5.0428</t>
  </si>
  <si>
    <t>7.252</t>
  </si>
  <si>
    <t>5.096</t>
  </si>
  <si>
    <t>13.174</t>
  </si>
  <si>
    <t>2.9988</t>
  </si>
  <si>
    <t>2.5242</t>
  </si>
  <si>
    <t>5.9598</t>
  </si>
  <si>
    <t>2.569</t>
  </si>
  <si>
    <t>4.599</t>
  </si>
  <si>
    <t>3.241</t>
  </si>
  <si>
    <t>4.2812</t>
  </si>
  <si>
    <t>2.6236</t>
  </si>
  <si>
    <t>8.7892</t>
  </si>
  <si>
    <t>5.0554</t>
  </si>
  <si>
    <t>3.3362</t>
  </si>
  <si>
    <t>11.4268</t>
  </si>
  <si>
    <t>5.033</t>
  </si>
  <si>
    <t>2.268</t>
  </si>
  <si>
    <t>9.5396</t>
  </si>
  <si>
    <t>6.1502</t>
  </si>
  <si>
    <t>10.9746</t>
  </si>
  <si>
    <t>1.9908</t>
  </si>
  <si>
    <t>4.025</t>
  </si>
  <si>
    <t>7.0798</t>
  </si>
  <si>
    <t>3.269</t>
  </si>
  <si>
    <t>4.4702</t>
  </si>
  <si>
    <t>5.9738</t>
  </si>
  <si>
    <t>5.6238</t>
  </si>
  <si>
    <t>1.3202</t>
  </si>
  <si>
    <t>4.8328</t>
  </si>
  <si>
    <t>1.7024</t>
  </si>
  <si>
    <t>2.3324</t>
  </si>
  <si>
    <t>1.5722</t>
  </si>
  <si>
    <t>5.1366</t>
  </si>
  <si>
    <t>6.608</t>
  </si>
  <si>
    <t>5.201</t>
  </si>
  <si>
    <t>2.1784</t>
  </si>
  <si>
    <t>8.0136</t>
  </si>
  <si>
    <t>5.0302</t>
  </si>
  <si>
    <t>7.2982</t>
  </si>
  <si>
    <t>2.1252</t>
  </si>
  <si>
    <t>3.5546</t>
  </si>
  <si>
    <t>7.4816</t>
  </si>
  <si>
    <t>2.4108</t>
  </si>
  <si>
    <t>5.3536</t>
  </si>
  <si>
    <t>8.3804</t>
  </si>
  <si>
    <t>5.5608</t>
  </si>
  <si>
    <t>6.818</t>
  </si>
  <si>
    <t>2.562</t>
  </si>
  <si>
    <t>6.5716</t>
  </si>
  <si>
    <t>22.526</t>
  </si>
  <si>
    <t>6.3028</t>
  </si>
  <si>
    <t>14.917</t>
  </si>
  <si>
    <t>2.4472</t>
  </si>
  <si>
    <t>1.8984</t>
  </si>
  <si>
    <t>4.5696</t>
  </si>
  <si>
    <t>2.7748</t>
  </si>
  <si>
    <t>9.9372</t>
  </si>
  <si>
    <t>7.0672</t>
  </si>
  <si>
    <t>12.8282</t>
  </si>
  <si>
    <t>1.7822</t>
  </si>
  <si>
    <t>5.0344</t>
  </si>
  <si>
    <t>3.843</t>
  </si>
  <si>
    <t>6.4442</t>
  </si>
  <si>
    <t>2.7384</t>
  </si>
  <si>
    <t>5.8968</t>
  </si>
  <si>
    <t>13.4652</t>
  </si>
  <si>
    <t>2.1308</t>
  </si>
  <si>
    <t>5.1156</t>
  </si>
  <si>
    <t>3.038</t>
  </si>
  <si>
    <t>6.482</t>
  </si>
  <si>
    <t>12.7526</t>
  </si>
  <si>
    <t>1.5736</t>
  </si>
  <si>
    <t>5.2066</t>
  </si>
  <si>
    <t>6.3854</t>
  </si>
  <si>
    <t>1.7416</t>
  </si>
  <si>
    <t>3.2984</t>
  </si>
  <si>
    <t>2.4038</t>
  </si>
  <si>
    <t>5.6518</t>
  </si>
  <si>
    <t>2.0412</t>
  </si>
  <si>
    <t>10.3978</t>
  </si>
  <si>
    <t>7.007</t>
  </si>
  <si>
    <t>4.564</t>
  </si>
  <si>
    <t>2.59</t>
  </si>
  <si>
    <t>15.288</t>
  </si>
  <si>
    <t>2.919</t>
  </si>
  <si>
    <t>5.9584</t>
  </si>
  <si>
    <t>3.2032</t>
  </si>
  <si>
    <t>15.1648</t>
  </si>
  <si>
    <t>1.8774</t>
  </si>
  <si>
    <t>5.586</t>
  </si>
  <si>
    <t>3.1766</t>
  </si>
  <si>
    <t>7.2996</t>
  </si>
  <si>
    <t>1.3244</t>
  </si>
  <si>
    <t>1.414</t>
  </si>
  <si>
    <t>8.246</t>
  </si>
  <si>
    <t>1.3804</t>
  </si>
  <si>
    <t>2.5228</t>
  </si>
  <si>
    <t>10.9606</t>
  </si>
  <si>
    <t>6.8992</t>
  </si>
  <si>
    <t>25.389</t>
  </si>
  <si>
    <t>2.9722</t>
  </si>
  <si>
    <t>5.3886</t>
  </si>
  <si>
    <t>2.695</t>
  </si>
  <si>
    <t>5.6294</t>
  </si>
  <si>
    <t>7.9254</t>
  </si>
  <si>
    <t>6.034</t>
  </si>
  <si>
    <t>14.3514</t>
  </si>
  <si>
    <t>1.9642</t>
  </si>
  <si>
    <t>6.146</t>
  </si>
  <si>
    <t>4.5164</t>
  </si>
  <si>
    <t>8.729</t>
  </si>
  <si>
    <t>35.7126</t>
  </si>
  <si>
    <t>6.1936</t>
  </si>
  <si>
    <t>12.1016</t>
  </si>
  <si>
    <t>6.867</t>
  </si>
  <si>
    <t>7.5502</t>
  </si>
  <si>
    <t>1.701</t>
  </si>
  <si>
    <t>1.4994</t>
  </si>
  <si>
    <t>2.6936</t>
  </si>
  <si>
    <t>Deposition Type</t>
  </si>
  <si>
    <t>Grid Average</t>
  </si>
  <si>
    <t>Semi-natural features</t>
  </si>
  <si>
    <t>Woodland</t>
  </si>
  <si>
    <t>Scenario 1 
(diffuse agriculture)</t>
  </si>
  <si>
    <t>Scenario 2
(point source agriculture)</t>
  </si>
  <si>
    <t>Scenario 3
(non-agricultural (point) sources)</t>
  </si>
  <si>
    <t>Scenario 5
(long-range transport)</t>
  </si>
  <si>
    <t>Scenario 4
(road transport) *</t>
  </si>
  <si>
    <r>
      <t>Average N Deposition
kg N ha</t>
    </r>
    <r>
      <rPr>
        <vertAlign val="superscript"/>
        <sz val="8"/>
        <color theme="1"/>
        <rFont val="Calibri"/>
        <family val="2"/>
        <scheme val="minor"/>
      </rPr>
      <t>-1</t>
    </r>
    <r>
      <rPr>
        <sz val="8"/>
        <color theme="1"/>
        <rFont val="Calibri"/>
        <family val="2"/>
        <scheme val="minor"/>
      </rPr>
      <t xml:space="preserve"> yr</t>
    </r>
    <r>
      <rPr>
        <vertAlign val="superscript"/>
        <sz val="8"/>
        <color theme="1"/>
        <rFont val="Calibri"/>
        <family val="2"/>
        <scheme val="minor"/>
      </rPr>
      <t>-1</t>
    </r>
  </si>
  <si>
    <t>DryDep NHx</t>
  </si>
  <si>
    <t>DryDep NOx</t>
  </si>
  <si>
    <t>WetDep NHx</t>
  </si>
  <si>
    <t>WetDep NOx</t>
  </si>
  <si>
    <t>Total Ndep</t>
  </si>
  <si>
    <t>% as WetDep</t>
  </si>
  <si>
    <t>% from Roads</t>
  </si>
  <si>
    <t>% from Agriculture</t>
  </si>
  <si>
    <t>% from Non-agric</t>
  </si>
  <si>
    <t>% from Other (see Table 2 report)</t>
  </si>
  <si>
    <t># of scenarios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</si>
</sst>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165" fontId="18" fillId="0" borderId="0" xfId="0" applyNumberFormat="1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1" fontId="0" fillId="33" borderId="0" xfId="0" applyNumberFormat="1" applyFill="1"/>
    <xf numFmtId="164" fontId="0" fillId="33" borderId="0" xfId="0" applyNumberFormat="1" applyFill="1"/>
    <xf numFmtId="0" fontId="18" fillId="33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/>
  </sheetViews>
  <sheetFormatPr defaultRowHeight="15" x14ac:dyDescent="0.25"/>
  <cols>
    <col min="1" max="1" width="13.5703125" customWidth="1"/>
    <col min="2" max="2" width="13.140625" customWidth="1"/>
    <col min="3" max="3" width="11" customWidth="1"/>
    <col min="4" max="4" width="12.7109375" customWidth="1"/>
    <col min="5" max="5" width="16.5703125" customWidth="1"/>
    <col min="6" max="6" width="12.42578125" customWidth="1"/>
    <col min="7" max="7" width="13.7109375" customWidth="1"/>
  </cols>
  <sheetData>
    <row r="1" spans="1:8" ht="38.25" customHeight="1" x14ac:dyDescent="0.25">
      <c r="A1" s="9" t="s">
        <v>1145</v>
      </c>
      <c r="B1" s="10" t="s">
        <v>1154</v>
      </c>
      <c r="C1" s="10" t="s">
        <v>1149</v>
      </c>
      <c r="D1" s="10" t="s">
        <v>1150</v>
      </c>
      <c r="E1" s="10" t="s">
        <v>1151</v>
      </c>
      <c r="F1" s="10" t="s">
        <v>1153</v>
      </c>
      <c r="G1" s="10" t="s">
        <v>1152</v>
      </c>
      <c r="H1" s="3"/>
    </row>
    <row r="2" spans="1:8" ht="23.25" x14ac:dyDescent="0.25">
      <c r="A2" s="4" t="s">
        <v>1147</v>
      </c>
      <c r="B2" s="5">
        <f>AVERAGE(SAC_Scenarios_M!H2:H91)</f>
        <v>22.777253333333334</v>
      </c>
      <c r="C2" s="6">
        <f>SUM(SAC_Scenarios_M!N2:N91)/90</f>
        <v>1</v>
      </c>
      <c r="D2" s="6">
        <f>SUM(SAC_Scenarios_M!O2:O91)/92</f>
        <v>6.5217391304347824E-2</v>
      </c>
      <c r="E2" s="6">
        <f>SUM(SAC_Scenarios_M!P2:P91)/92</f>
        <v>0.82608695652173914</v>
      </c>
      <c r="F2" s="6">
        <f>SUM(SAC_Scenarios_M!Q2:Q91)/92</f>
        <v>4.3478260869565216E-2</v>
      </c>
      <c r="G2" s="6">
        <f>SUM(SAC_Scenarios_M!S2:S91)/92</f>
        <v>0.64130434782608692</v>
      </c>
    </row>
    <row r="3" spans="1:8" x14ac:dyDescent="0.25">
      <c r="A3" s="4" t="s">
        <v>1148</v>
      </c>
      <c r="B3" s="5">
        <f>AVERAGE(SAC_Scenarios_F!H2:H91)</f>
        <v>40.50371111111113</v>
      </c>
      <c r="C3" s="6">
        <f>SUM(SAC_Scenarios_F!N2:N91)/92</f>
        <v>0.97826086956521741</v>
      </c>
      <c r="D3" s="6">
        <f>SUM(SAC_Scenarios_F!O2:O91)/92</f>
        <v>0.17391304347826086</v>
      </c>
      <c r="E3" s="6">
        <f>SUM(SAC_Scenarios_F!P2:P91)/92</f>
        <v>0.94565217391304346</v>
      </c>
      <c r="F3" s="6">
        <f>SUM(SAC_Scenarios_F!Q2:Q91)/92</f>
        <v>0.34782608695652173</v>
      </c>
      <c r="G3" s="6">
        <f>SUM(SAC_Scenarios_F!S2:S91)/92</f>
        <v>0.25</v>
      </c>
    </row>
    <row r="4" spans="1:8" x14ac:dyDescent="0.25">
      <c r="A4" s="4" t="s">
        <v>1146</v>
      </c>
      <c r="B4" s="5">
        <f>AVERAGE(SAC_Scenarios_G!H2:H91)</f>
        <v>19.734384444444451</v>
      </c>
      <c r="C4" s="6">
        <f>SUM(SAC_Scenarios_G!N2:N91)/90</f>
        <v>0.97777777777777775</v>
      </c>
      <c r="D4" s="6">
        <f>SUM(SAC_Scenarios_G!O2:O91)/92</f>
        <v>6.5217391304347824E-2</v>
      </c>
      <c r="E4" s="6">
        <f>SUM(SAC_Scenarios_G!P2:P91)/92</f>
        <v>0.97826086956521741</v>
      </c>
      <c r="F4" s="6">
        <f>SUM(SAC_Scenarios_G!Q2:Q91)/92</f>
        <v>0.27173913043478259</v>
      </c>
      <c r="G4" s="6">
        <f>SUM(SAC_Scenarios_G!S2:S91)/92</f>
        <v>0.90217391304347827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1" width="10.42578125" style="1" bestFit="1" customWidth="1"/>
    <col min="2" max="2" width="92.7109375" style="1" bestFit="1" customWidth="1"/>
    <col min="3" max="3" width="8.5703125" style="1" bestFit="1" customWidth="1"/>
    <col min="4" max="4" width="11.7109375" style="1" bestFit="1" customWidth="1"/>
    <col min="5" max="5" width="11.85546875" style="1" bestFit="1" customWidth="1"/>
    <col min="6" max="6" width="12.42578125" style="1" bestFit="1" customWidth="1"/>
    <col min="7" max="7" width="12.5703125" style="1" bestFit="1" customWidth="1"/>
    <col min="8" max="8" width="14.7109375" style="2" bestFit="1" customWidth="1"/>
    <col min="9" max="10" width="13.7109375" style="2" bestFit="1" customWidth="1"/>
    <col min="11" max="11" width="17.85546875" style="2" bestFit="1" customWidth="1"/>
    <col min="12" max="12" width="16.42578125" style="2" bestFit="1" customWidth="1"/>
    <col min="13" max="13" width="31.28515625" style="2" bestFit="1" customWidth="1"/>
    <col min="14" max="17" width="6.5703125" style="2" bestFit="1" customWidth="1"/>
    <col min="18" max="18" width="7.7109375" style="2" bestFit="1" customWidth="1"/>
    <col min="19" max="19" width="6.5703125" style="2" bestFit="1" customWidth="1"/>
    <col min="20" max="20" width="22" style="2" bestFit="1" customWidth="1"/>
  </cols>
  <sheetData>
    <row r="1" spans="1:20" x14ac:dyDescent="0.25">
      <c r="A1" s="7" t="s">
        <v>0</v>
      </c>
      <c r="B1" s="7" t="s">
        <v>1</v>
      </c>
      <c r="C1" s="7" t="s">
        <v>2</v>
      </c>
      <c r="D1" s="7" t="s">
        <v>1155</v>
      </c>
      <c r="E1" s="7" t="s">
        <v>1156</v>
      </c>
      <c r="F1" s="7" t="s">
        <v>1157</v>
      </c>
      <c r="G1" s="7" t="s">
        <v>1158</v>
      </c>
      <c r="H1" s="8" t="s">
        <v>1159</v>
      </c>
      <c r="I1" s="8" t="s">
        <v>1160</v>
      </c>
      <c r="J1" s="8" t="s">
        <v>1161</v>
      </c>
      <c r="K1" s="8" t="s">
        <v>1162</v>
      </c>
      <c r="L1" s="8" t="s">
        <v>1163</v>
      </c>
      <c r="M1" s="8" t="s">
        <v>1164</v>
      </c>
      <c r="N1" s="8" t="s">
        <v>3</v>
      </c>
      <c r="O1" s="8" t="s">
        <v>4</v>
      </c>
      <c r="P1" s="8" t="s">
        <v>5</v>
      </c>
      <c r="Q1" s="8" t="s">
        <v>6</v>
      </c>
      <c r="R1" s="8" t="s">
        <v>7</v>
      </c>
      <c r="S1" s="8" t="s">
        <v>8</v>
      </c>
      <c r="T1" s="8" t="s">
        <v>1165</v>
      </c>
    </row>
    <row r="2" spans="1:20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2">
        <v>29.3888</v>
      </c>
      <c r="I2" s="2">
        <v>29.6923898939</v>
      </c>
      <c r="J2" s="2">
        <v>17.4352134146</v>
      </c>
      <c r="K2" s="2">
        <v>29.082507622000001</v>
      </c>
      <c r="L2" s="2">
        <v>39.153010670699999</v>
      </c>
      <c r="M2" s="2">
        <v>14.3292682927</v>
      </c>
      <c r="N2" s="1">
        <v>1</v>
      </c>
      <c r="O2" s="1">
        <v>0</v>
      </c>
      <c r="P2" s="1">
        <v>1</v>
      </c>
      <c r="Q2" s="1">
        <v>1</v>
      </c>
      <c r="R2" s="1">
        <v>1</v>
      </c>
      <c r="S2" s="1">
        <v>0</v>
      </c>
      <c r="T2" s="1">
        <v>3</v>
      </c>
    </row>
    <row r="3" spans="1:20" x14ac:dyDescent="0.25">
      <c r="A3" s="1" t="s">
        <v>16</v>
      </c>
      <c r="B3" s="1" t="s">
        <v>17</v>
      </c>
      <c r="C3" s="1" t="s">
        <v>11</v>
      </c>
      <c r="D3" s="1" t="s">
        <v>18</v>
      </c>
      <c r="E3" s="1" t="s">
        <v>19</v>
      </c>
      <c r="F3" s="1" t="s">
        <v>20</v>
      </c>
      <c r="G3" s="1" t="s">
        <v>21</v>
      </c>
      <c r="H3" s="2">
        <v>43.416800000000002</v>
      </c>
      <c r="I3" s="2">
        <v>31.528714158100001</v>
      </c>
      <c r="J3" s="2">
        <v>5.0045143814999999</v>
      </c>
      <c r="K3" s="2">
        <v>56.929575648099998</v>
      </c>
      <c r="L3" s="2">
        <v>22.243002708599999</v>
      </c>
      <c r="M3" s="2">
        <v>15.822907261699999</v>
      </c>
      <c r="N3" s="1">
        <v>1</v>
      </c>
      <c r="O3" s="1">
        <v>0</v>
      </c>
      <c r="P3" s="1">
        <v>1</v>
      </c>
      <c r="Q3" s="1">
        <v>0</v>
      </c>
      <c r="R3" s="1">
        <v>0</v>
      </c>
      <c r="S3" s="1">
        <v>0</v>
      </c>
      <c r="T3" s="1">
        <v>2</v>
      </c>
    </row>
    <row r="4" spans="1:20" x14ac:dyDescent="0.25">
      <c r="A4" s="1" t="s">
        <v>22</v>
      </c>
      <c r="B4" s="1" t="s">
        <v>23</v>
      </c>
      <c r="C4" s="1" t="s">
        <v>11</v>
      </c>
      <c r="D4" s="1" t="s">
        <v>24</v>
      </c>
      <c r="E4" s="1" t="s">
        <v>25</v>
      </c>
      <c r="F4" s="1" t="s">
        <v>26</v>
      </c>
      <c r="G4" s="1" t="s">
        <v>27</v>
      </c>
      <c r="H4" s="2">
        <v>83.910399999999996</v>
      </c>
      <c r="I4" s="2">
        <v>28.897586431800001</v>
      </c>
      <c r="J4" s="2">
        <v>12.0495194875</v>
      </c>
      <c r="K4" s="2">
        <v>44.345635344400002</v>
      </c>
      <c r="L4" s="2">
        <v>29.561532301100002</v>
      </c>
      <c r="M4" s="2">
        <v>14.043312867099999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0</v>
      </c>
      <c r="T4" s="1">
        <v>4</v>
      </c>
    </row>
    <row r="5" spans="1:20" x14ac:dyDescent="0.25">
      <c r="A5" s="1" t="s">
        <v>28</v>
      </c>
      <c r="B5" s="1" t="s">
        <v>29</v>
      </c>
      <c r="C5" s="1" t="s">
        <v>11</v>
      </c>
      <c r="D5" s="1" t="s">
        <v>30</v>
      </c>
      <c r="E5" s="1" t="s">
        <v>31</v>
      </c>
      <c r="F5" s="1" t="s">
        <v>32</v>
      </c>
      <c r="G5" s="1" t="s">
        <v>33</v>
      </c>
      <c r="H5" s="2">
        <v>33.2164</v>
      </c>
      <c r="I5" s="2">
        <v>30.411686586999998</v>
      </c>
      <c r="J5" s="2">
        <v>10.166062547399999</v>
      </c>
      <c r="K5" s="2">
        <v>39.1089943522</v>
      </c>
      <c r="L5" s="2">
        <v>29.200033718299998</v>
      </c>
      <c r="M5" s="2">
        <v>21.524909382099999</v>
      </c>
      <c r="N5" s="1">
        <v>1</v>
      </c>
      <c r="O5" s="1">
        <v>0</v>
      </c>
      <c r="P5" s="1">
        <v>1</v>
      </c>
      <c r="Q5" s="1">
        <v>1</v>
      </c>
      <c r="R5" s="1">
        <v>1</v>
      </c>
      <c r="S5" s="1">
        <v>0</v>
      </c>
      <c r="T5" s="1">
        <v>3</v>
      </c>
    </row>
    <row r="6" spans="1:20" x14ac:dyDescent="0.25">
      <c r="A6" s="1" t="s">
        <v>34</v>
      </c>
      <c r="B6" s="1" t="s">
        <v>35</v>
      </c>
      <c r="C6" s="1" t="s">
        <v>11</v>
      </c>
      <c r="D6" s="1" t="s">
        <v>36</v>
      </c>
      <c r="E6" s="1" t="s">
        <v>37</v>
      </c>
      <c r="F6" s="1" t="s">
        <v>38</v>
      </c>
      <c r="G6" s="1" t="s">
        <v>39</v>
      </c>
      <c r="H6" s="2">
        <v>53.099200000000003</v>
      </c>
      <c r="I6" s="2">
        <v>23.733947694000001</v>
      </c>
      <c r="J6" s="2">
        <v>5.7187302256999999</v>
      </c>
      <c r="K6" s="2">
        <v>57.9598186037</v>
      </c>
      <c r="L6" s="2">
        <v>22.843282007999999</v>
      </c>
      <c r="M6" s="2">
        <v>13.4781691626</v>
      </c>
      <c r="N6" s="1">
        <v>1</v>
      </c>
      <c r="O6" s="1">
        <v>0</v>
      </c>
      <c r="P6" s="1">
        <v>1</v>
      </c>
      <c r="Q6" s="1">
        <v>0</v>
      </c>
      <c r="R6" s="1">
        <v>1</v>
      </c>
      <c r="S6" s="1">
        <v>0</v>
      </c>
      <c r="T6" s="1">
        <v>2</v>
      </c>
    </row>
    <row r="7" spans="1:20" x14ac:dyDescent="0.25">
      <c r="A7" s="1" t="s">
        <v>40</v>
      </c>
      <c r="B7" s="1" t="s">
        <v>41</v>
      </c>
      <c r="C7" s="1" t="s">
        <v>11</v>
      </c>
      <c r="D7" s="1" t="s">
        <v>42</v>
      </c>
      <c r="E7" s="1" t="s">
        <v>43</v>
      </c>
      <c r="F7" s="1" t="s">
        <v>44</v>
      </c>
      <c r="G7" s="1" t="s">
        <v>45</v>
      </c>
      <c r="H7" s="2">
        <v>38.374000000000002</v>
      </c>
      <c r="I7" s="2">
        <v>21.568478302199999</v>
      </c>
      <c r="J7" s="2">
        <v>5.5892010215000001</v>
      </c>
      <c r="K7" s="2">
        <v>61.612550164200002</v>
      </c>
      <c r="L7" s="2">
        <v>20.010944910599999</v>
      </c>
      <c r="M7" s="2">
        <v>12.7873039037</v>
      </c>
      <c r="N7" s="1">
        <v>1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2</v>
      </c>
    </row>
    <row r="8" spans="1:20" x14ac:dyDescent="0.25">
      <c r="A8" s="1" t="s">
        <v>46</v>
      </c>
      <c r="B8" s="1" t="s">
        <v>47</v>
      </c>
      <c r="C8" s="1" t="s">
        <v>11</v>
      </c>
      <c r="D8" s="1" t="s">
        <v>48</v>
      </c>
      <c r="E8" s="1" t="s">
        <v>49</v>
      </c>
      <c r="F8" s="1" t="s">
        <v>50</v>
      </c>
      <c r="G8" s="1" t="s">
        <v>51</v>
      </c>
      <c r="H8" s="2">
        <v>27.0718</v>
      </c>
      <c r="I8" s="2">
        <v>23.898317430300001</v>
      </c>
      <c r="J8" s="2">
        <v>10.7669235145</v>
      </c>
      <c r="K8" s="2">
        <v>37.099860371299997</v>
      </c>
      <c r="L8" s="2">
        <v>36.572374204900001</v>
      </c>
      <c r="M8" s="2">
        <v>15.560841909300001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0</v>
      </c>
      <c r="T8" s="1">
        <v>4</v>
      </c>
    </row>
    <row r="9" spans="1:20" x14ac:dyDescent="0.25">
      <c r="A9" s="1" t="s">
        <v>52</v>
      </c>
      <c r="B9" s="1" t="s">
        <v>53</v>
      </c>
      <c r="C9" s="1" t="s">
        <v>11</v>
      </c>
      <c r="D9" s="1" t="s">
        <v>54</v>
      </c>
      <c r="E9" s="1" t="s">
        <v>55</v>
      </c>
      <c r="F9" s="1" t="s">
        <v>56</v>
      </c>
      <c r="G9" s="1" t="s">
        <v>57</v>
      </c>
      <c r="H9" s="2">
        <v>56.343000000000004</v>
      </c>
      <c r="I9" s="2">
        <v>25.815305133999999</v>
      </c>
      <c r="J9" s="2">
        <v>14.374456454200001</v>
      </c>
      <c r="K9" s="2">
        <v>47.424524785700001</v>
      </c>
      <c r="L9" s="2">
        <v>28.2320785191</v>
      </c>
      <c r="M9" s="2">
        <v>9.9689402410000003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4</v>
      </c>
    </row>
    <row r="10" spans="1:20" x14ac:dyDescent="0.25">
      <c r="A10" s="1" t="s">
        <v>58</v>
      </c>
      <c r="B10" s="1" t="s">
        <v>59</v>
      </c>
      <c r="C10" s="1" t="s">
        <v>11</v>
      </c>
      <c r="D10" s="1" t="s">
        <v>60</v>
      </c>
      <c r="E10" s="1" t="s">
        <v>61</v>
      </c>
      <c r="F10" s="1" t="s">
        <v>62</v>
      </c>
      <c r="G10" s="1" t="s">
        <v>63</v>
      </c>
      <c r="H10" s="2">
        <v>30.085999999999999</v>
      </c>
      <c r="I10" s="2">
        <v>27.754915409199999</v>
      </c>
      <c r="J10" s="2">
        <v>8.9948813401999992</v>
      </c>
      <c r="K10" s="2">
        <v>40.628199162400001</v>
      </c>
      <c r="L10" s="2">
        <v>29.385760819000001</v>
      </c>
      <c r="M10" s="2">
        <v>20.9911586785</v>
      </c>
      <c r="N10" s="1">
        <v>1</v>
      </c>
      <c r="O10" s="1">
        <v>0</v>
      </c>
      <c r="P10" s="1">
        <v>1</v>
      </c>
      <c r="Q10" s="1">
        <v>0</v>
      </c>
      <c r="R10" s="1">
        <v>1</v>
      </c>
      <c r="S10" s="1">
        <v>0</v>
      </c>
      <c r="T10" s="1">
        <v>2</v>
      </c>
    </row>
    <row r="11" spans="1:20" x14ac:dyDescent="0.25">
      <c r="A11" s="1" t="s">
        <v>64</v>
      </c>
      <c r="B11" s="1" t="s">
        <v>65</v>
      </c>
      <c r="C11" s="1" t="s">
        <v>11</v>
      </c>
      <c r="D11" s="1" t="s">
        <v>66</v>
      </c>
      <c r="E11" s="1" t="s">
        <v>67</v>
      </c>
      <c r="F11" s="1" t="s">
        <v>68</v>
      </c>
      <c r="G11" s="1" t="s">
        <v>69</v>
      </c>
      <c r="H11" s="2">
        <v>35.1554</v>
      </c>
      <c r="I11" s="2">
        <v>38.612560232600003</v>
      </c>
      <c r="J11" s="2">
        <v>10.8358886544</v>
      </c>
      <c r="K11" s="2">
        <v>39.835132013900001</v>
      </c>
      <c r="L11" s="2">
        <v>28.577117597899999</v>
      </c>
      <c r="M11" s="2">
        <v>20.7518617339</v>
      </c>
      <c r="N11" s="1">
        <v>1</v>
      </c>
      <c r="O11" s="1">
        <v>0</v>
      </c>
      <c r="P11" s="1">
        <v>1</v>
      </c>
      <c r="Q11" s="1">
        <v>0</v>
      </c>
      <c r="R11" s="1">
        <v>0</v>
      </c>
      <c r="S11" s="1">
        <v>0</v>
      </c>
      <c r="T11" s="1">
        <v>2</v>
      </c>
    </row>
    <row r="12" spans="1:20" x14ac:dyDescent="0.25">
      <c r="A12" s="1" t="s">
        <v>70</v>
      </c>
      <c r="B12" s="1" t="s">
        <v>71</v>
      </c>
      <c r="C12" s="1" t="s">
        <v>11</v>
      </c>
      <c r="D12" s="1" t="s">
        <v>72</v>
      </c>
      <c r="E12" s="1" t="s">
        <v>73</v>
      </c>
      <c r="F12" s="1" t="s">
        <v>74</v>
      </c>
      <c r="G12" s="1" t="s">
        <v>75</v>
      </c>
      <c r="H12" s="2">
        <v>35.215600000000002</v>
      </c>
      <c r="I12" s="2">
        <v>36.197026317899997</v>
      </c>
      <c r="J12" s="2">
        <v>10.395960881000001</v>
      </c>
      <c r="K12" s="2">
        <v>46.3584320585</v>
      </c>
      <c r="L12" s="2">
        <v>25.327979645399999</v>
      </c>
      <c r="M12" s="2">
        <v>17.9176274151</v>
      </c>
      <c r="N12" s="1">
        <v>1</v>
      </c>
      <c r="O12" s="1">
        <v>0</v>
      </c>
      <c r="P12" s="1">
        <v>1</v>
      </c>
      <c r="Q12" s="1">
        <v>0</v>
      </c>
      <c r="R12" s="1">
        <v>0</v>
      </c>
      <c r="S12" s="1">
        <v>0</v>
      </c>
      <c r="T12" s="1">
        <v>2</v>
      </c>
    </row>
    <row r="13" spans="1:20" x14ac:dyDescent="0.25">
      <c r="A13" s="1" t="s">
        <v>76</v>
      </c>
      <c r="B13" s="1" t="s">
        <v>77</v>
      </c>
      <c r="C13" s="1" t="s">
        <v>11</v>
      </c>
      <c r="D13" s="1" t="s">
        <v>78</v>
      </c>
      <c r="E13" s="1" t="s">
        <v>79</v>
      </c>
      <c r="F13" s="1" t="s">
        <v>80</v>
      </c>
      <c r="G13" s="1" t="s">
        <v>81</v>
      </c>
      <c r="H13" s="2">
        <v>31.235399999999998</v>
      </c>
      <c r="I13" s="2">
        <v>21.557762676399999</v>
      </c>
      <c r="J13" s="2">
        <v>7.3416700282000003</v>
      </c>
      <c r="K13" s="2">
        <v>48.935502666799998</v>
      </c>
      <c r="L13" s="2">
        <v>29.357715924899999</v>
      </c>
      <c r="M13" s="2">
        <v>14.36511138</v>
      </c>
      <c r="N13" s="1">
        <v>1</v>
      </c>
      <c r="O13" s="1">
        <v>1</v>
      </c>
      <c r="P13" s="1">
        <v>1</v>
      </c>
      <c r="Q13" s="1">
        <v>0</v>
      </c>
      <c r="R13" s="1">
        <v>0</v>
      </c>
      <c r="S13" s="1">
        <v>0</v>
      </c>
      <c r="T13" s="1">
        <v>3</v>
      </c>
    </row>
    <row r="14" spans="1:20" x14ac:dyDescent="0.25">
      <c r="A14" s="1" t="s">
        <v>82</v>
      </c>
      <c r="B14" s="1" t="s">
        <v>83</v>
      </c>
      <c r="C14" s="1" t="s">
        <v>11</v>
      </c>
      <c r="D14" s="1" t="s">
        <v>84</v>
      </c>
      <c r="E14" s="1" t="s">
        <v>85</v>
      </c>
      <c r="F14" s="1" t="s">
        <v>86</v>
      </c>
      <c r="G14" s="1" t="s">
        <v>87</v>
      </c>
      <c r="H14" s="2">
        <v>28.2912</v>
      </c>
      <c r="I14" s="2">
        <v>23.9277216899</v>
      </c>
      <c r="J14" s="2">
        <v>17.606888360999999</v>
      </c>
      <c r="K14" s="2">
        <v>29.1221298496</v>
      </c>
      <c r="L14" s="2">
        <v>40.365201900199999</v>
      </c>
      <c r="M14" s="2">
        <v>12.9057798892</v>
      </c>
      <c r="N14" s="1">
        <v>1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3</v>
      </c>
    </row>
    <row r="15" spans="1:20" x14ac:dyDescent="0.25">
      <c r="A15" s="1" t="s">
        <v>88</v>
      </c>
      <c r="B15" s="1" t="s">
        <v>89</v>
      </c>
      <c r="C15" s="1" t="s">
        <v>11</v>
      </c>
      <c r="D15" s="1" t="s">
        <v>90</v>
      </c>
      <c r="E15" s="1" t="s">
        <v>91</v>
      </c>
      <c r="F15" s="1" t="s">
        <v>92</v>
      </c>
      <c r="G15" s="1" t="s">
        <v>93</v>
      </c>
      <c r="H15" s="2">
        <v>69.133399999999995</v>
      </c>
      <c r="I15" s="2">
        <v>14.738608814599999</v>
      </c>
      <c r="J15" s="2">
        <v>5.8362528098000004</v>
      </c>
      <c r="K15" s="2">
        <v>73.874567141200004</v>
      </c>
      <c r="L15" s="2">
        <v>16.020331706499999</v>
      </c>
      <c r="M15" s="2">
        <v>4.2688483425000001</v>
      </c>
      <c r="N15" s="1">
        <v>1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2</v>
      </c>
    </row>
    <row r="16" spans="1:20" x14ac:dyDescent="0.25">
      <c r="A16" s="1" t="s">
        <v>94</v>
      </c>
      <c r="B16" s="1" t="s">
        <v>95</v>
      </c>
      <c r="C16" s="1" t="s">
        <v>11</v>
      </c>
      <c r="D16" s="1" t="s">
        <v>96</v>
      </c>
      <c r="E16" s="1" t="s">
        <v>97</v>
      </c>
      <c r="F16" s="1" t="s">
        <v>98</v>
      </c>
      <c r="G16" s="1" t="s">
        <v>37</v>
      </c>
      <c r="H16" s="2">
        <v>66.156999999999996</v>
      </c>
      <c r="I16" s="2">
        <v>53.303099557199999</v>
      </c>
      <c r="J16" s="2">
        <v>9.7640461327000008</v>
      </c>
      <c r="K16" s="2">
        <v>38.080626388699997</v>
      </c>
      <c r="L16" s="2">
        <v>30.534334991000001</v>
      </c>
      <c r="M16" s="2">
        <v>21.620992487599999</v>
      </c>
      <c r="N16" s="1">
        <v>1</v>
      </c>
      <c r="O16" s="1">
        <v>1</v>
      </c>
      <c r="P16" s="1">
        <v>1</v>
      </c>
      <c r="Q16" s="1">
        <v>0</v>
      </c>
      <c r="R16" s="1">
        <v>1</v>
      </c>
      <c r="S16" s="1">
        <v>1</v>
      </c>
      <c r="T16" s="1">
        <v>4</v>
      </c>
    </row>
    <row r="17" spans="1:20" x14ac:dyDescent="0.25">
      <c r="A17" s="1" t="s">
        <v>99</v>
      </c>
      <c r="B17" s="1" t="s">
        <v>100</v>
      </c>
      <c r="C17" s="1" t="s">
        <v>11</v>
      </c>
      <c r="D17" s="1" t="s">
        <v>101</v>
      </c>
      <c r="E17" s="1" t="s">
        <v>102</v>
      </c>
      <c r="F17" s="1" t="s">
        <v>103</v>
      </c>
      <c r="G17" s="1" t="s">
        <v>104</v>
      </c>
      <c r="H17" s="2">
        <v>39.344200000000001</v>
      </c>
      <c r="I17" s="2">
        <v>48.029021673800003</v>
      </c>
      <c r="J17" s="2">
        <v>10.0131658542</v>
      </c>
      <c r="K17" s="2">
        <v>31.210191082800002</v>
      </c>
      <c r="L17" s="2">
        <v>31.324057929799999</v>
      </c>
      <c r="M17" s="2">
        <v>27.452585133300001</v>
      </c>
      <c r="N17" s="1">
        <v>1</v>
      </c>
      <c r="O17" s="1">
        <v>0</v>
      </c>
      <c r="P17" s="1">
        <v>1</v>
      </c>
      <c r="Q17" s="1">
        <v>0</v>
      </c>
      <c r="R17" s="1">
        <v>0</v>
      </c>
      <c r="S17" s="1">
        <v>1</v>
      </c>
      <c r="T17" s="1">
        <v>3</v>
      </c>
    </row>
    <row r="18" spans="1:20" x14ac:dyDescent="0.25">
      <c r="A18" s="1" t="s">
        <v>105</v>
      </c>
      <c r="B18" s="1" t="s">
        <v>106</v>
      </c>
      <c r="C18" s="1" t="s">
        <v>11</v>
      </c>
      <c r="D18" s="1" t="s">
        <v>107</v>
      </c>
      <c r="E18" s="1" t="s">
        <v>108</v>
      </c>
      <c r="F18" s="1" t="s">
        <v>109</v>
      </c>
      <c r="G18" s="1" t="s">
        <v>110</v>
      </c>
      <c r="H18" s="2">
        <v>26.996200000000002</v>
      </c>
      <c r="I18" s="2">
        <v>39.172780166999999</v>
      </c>
      <c r="J18" s="2">
        <v>9.2776020329000009</v>
      </c>
      <c r="K18" s="2">
        <v>29.787896074300001</v>
      </c>
      <c r="L18" s="2">
        <v>33.931442203000003</v>
      </c>
      <c r="M18" s="2">
        <v>27.003059689899999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2</v>
      </c>
    </row>
    <row r="19" spans="1:20" x14ac:dyDescent="0.25">
      <c r="A19" s="1" t="s">
        <v>111</v>
      </c>
      <c r="B19" s="1" t="s">
        <v>112</v>
      </c>
      <c r="C19" s="1" t="s">
        <v>11</v>
      </c>
      <c r="D19" s="1" t="s">
        <v>113</v>
      </c>
      <c r="E19" s="1" t="s">
        <v>114</v>
      </c>
      <c r="F19" s="1" t="s">
        <v>115</v>
      </c>
      <c r="G19" s="1" t="s">
        <v>116</v>
      </c>
      <c r="H19" s="2">
        <v>56.702800000000003</v>
      </c>
      <c r="I19" s="2">
        <v>57.1369043109</v>
      </c>
      <c r="J19" s="2">
        <v>11.2587032739</v>
      </c>
      <c r="K19" s="2">
        <v>29.8380326897</v>
      </c>
      <c r="L19" s="2">
        <v>31.709545207600002</v>
      </c>
      <c r="M19" s="2">
        <v>27.1937188287</v>
      </c>
      <c r="N19" s="1">
        <v>1</v>
      </c>
      <c r="O19" s="1">
        <v>0</v>
      </c>
      <c r="P19" s="1">
        <v>1</v>
      </c>
      <c r="Q19" s="1">
        <v>1</v>
      </c>
      <c r="R19" s="1">
        <v>1</v>
      </c>
      <c r="S19" s="1">
        <v>1</v>
      </c>
      <c r="T19" s="1">
        <v>4</v>
      </c>
    </row>
    <row r="20" spans="1:20" x14ac:dyDescent="0.25">
      <c r="A20" s="1" t="s">
        <v>117</v>
      </c>
      <c r="B20" s="1" t="s">
        <v>118</v>
      </c>
      <c r="C20" s="1" t="s">
        <v>11</v>
      </c>
      <c r="D20" s="1" t="s">
        <v>119</v>
      </c>
      <c r="E20" s="1" t="s">
        <v>120</v>
      </c>
      <c r="F20" s="1" t="s">
        <v>121</v>
      </c>
      <c r="G20" s="1" t="s">
        <v>122</v>
      </c>
      <c r="H20" s="2">
        <v>40.892600000000002</v>
      </c>
      <c r="I20" s="2">
        <v>44.325379163999997</v>
      </c>
      <c r="J20" s="2">
        <v>8.0420418363999993</v>
      </c>
      <c r="K20" s="2">
        <v>45.622924441099997</v>
      </c>
      <c r="L20" s="2">
        <v>25.0744633503</v>
      </c>
      <c r="M20" s="2">
        <v>21.260570372099998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>
        <v>3</v>
      </c>
    </row>
    <row r="21" spans="1:20" x14ac:dyDescent="0.25">
      <c r="A21" s="1" t="s">
        <v>123</v>
      </c>
      <c r="B21" s="1" t="s">
        <v>124</v>
      </c>
      <c r="C21" s="1" t="s">
        <v>11</v>
      </c>
      <c r="D21" s="1" t="s">
        <v>125</v>
      </c>
      <c r="E21" s="1" t="s">
        <v>126</v>
      </c>
      <c r="F21" s="1" t="s">
        <v>127</v>
      </c>
      <c r="G21" s="1" t="s">
        <v>128</v>
      </c>
      <c r="H21" s="2">
        <v>79.643199999999993</v>
      </c>
      <c r="I21" s="2">
        <v>36.764648322799999</v>
      </c>
      <c r="J21" s="2">
        <v>10.9548586697</v>
      </c>
      <c r="K21" s="2">
        <v>35.946069469800001</v>
      </c>
      <c r="L21" s="2">
        <v>35.8124736324</v>
      </c>
      <c r="M21" s="2">
        <v>17.286598228100001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0</v>
      </c>
      <c r="T21" s="1">
        <v>4</v>
      </c>
    </row>
    <row r="22" spans="1:20" x14ac:dyDescent="0.25">
      <c r="A22" s="1" t="s">
        <v>129</v>
      </c>
      <c r="B22" s="1" t="s">
        <v>130</v>
      </c>
      <c r="C22" s="1" t="s">
        <v>11</v>
      </c>
      <c r="D22" s="1" t="s">
        <v>131</v>
      </c>
      <c r="E22" s="1" t="s">
        <v>132</v>
      </c>
      <c r="F22" s="1" t="s">
        <v>133</v>
      </c>
      <c r="G22" s="1" t="s">
        <v>134</v>
      </c>
      <c r="H22" s="2">
        <v>48.783000000000001</v>
      </c>
      <c r="I22" s="2">
        <v>23.405606843400001</v>
      </c>
      <c r="J22" s="2">
        <v>8.3971875447999995</v>
      </c>
      <c r="K22" s="2">
        <v>58.0427607978</v>
      </c>
      <c r="L22" s="2">
        <v>22.307361170899998</v>
      </c>
      <c r="M22" s="2">
        <v>11.252690486400001</v>
      </c>
      <c r="N22" s="1">
        <v>1</v>
      </c>
      <c r="O22" s="1">
        <v>0</v>
      </c>
      <c r="P22" s="1">
        <v>1</v>
      </c>
      <c r="Q22" s="1">
        <v>0</v>
      </c>
      <c r="R22" s="1">
        <v>1</v>
      </c>
      <c r="S22" s="1">
        <v>0</v>
      </c>
      <c r="T22" s="1">
        <v>2</v>
      </c>
    </row>
    <row r="23" spans="1:20" x14ac:dyDescent="0.25">
      <c r="A23" s="1" t="s">
        <v>135</v>
      </c>
      <c r="B23" s="1" t="s">
        <v>136</v>
      </c>
      <c r="C23" s="1" t="s">
        <v>11</v>
      </c>
      <c r="D23" s="1" t="s">
        <v>137</v>
      </c>
      <c r="E23" s="1" t="s">
        <v>138</v>
      </c>
      <c r="F23" s="1" t="s">
        <v>139</v>
      </c>
      <c r="G23" s="1" t="s">
        <v>140</v>
      </c>
      <c r="H23" s="2">
        <v>81.428200000000004</v>
      </c>
      <c r="I23" s="2">
        <v>25.7732586459</v>
      </c>
      <c r="J23" s="2">
        <v>14.2994687344</v>
      </c>
      <c r="K23" s="2">
        <v>44.4389044582</v>
      </c>
      <c r="L23" s="2">
        <v>34.870966078099997</v>
      </c>
      <c r="M23" s="2">
        <v>6.3906607293000004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0</v>
      </c>
      <c r="T23" s="1">
        <v>4</v>
      </c>
    </row>
    <row r="24" spans="1:20" x14ac:dyDescent="0.25">
      <c r="A24" s="1" t="s">
        <v>141</v>
      </c>
      <c r="B24" s="1" t="s">
        <v>142</v>
      </c>
      <c r="C24" s="1" t="s">
        <v>11</v>
      </c>
      <c r="D24" s="1" t="s">
        <v>143</v>
      </c>
      <c r="E24" s="1" t="s">
        <v>144</v>
      </c>
      <c r="F24" s="1" t="s">
        <v>145</v>
      </c>
      <c r="G24" s="1" t="s">
        <v>146</v>
      </c>
      <c r="H24" s="2">
        <v>29.350999999999999</v>
      </c>
      <c r="I24" s="2">
        <v>28.298141129800001</v>
      </c>
      <c r="J24" s="2">
        <v>3.9065108514000002</v>
      </c>
      <c r="K24" s="2">
        <v>52.010493679900001</v>
      </c>
      <c r="L24" s="2">
        <v>27.369425232499999</v>
      </c>
      <c r="M24" s="2">
        <v>16.713570236100001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2</v>
      </c>
    </row>
    <row r="25" spans="1:20" x14ac:dyDescent="0.25">
      <c r="A25" s="1" t="s">
        <v>147</v>
      </c>
      <c r="B25" s="1" t="s">
        <v>148</v>
      </c>
      <c r="C25" s="1" t="s">
        <v>11</v>
      </c>
      <c r="D25" s="1" t="s">
        <v>149</v>
      </c>
      <c r="E25" s="1" t="s">
        <v>150</v>
      </c>
      <c r="F25" s="1" t="s">
        <v>151</v>
      </c>
      <c r="G25" s="1" t="s">
        <v>152</v>
      </c>
      <c r="H25" s="2">
        <v>18.529</v>
      </c>
      <c r="I25" s="2">
        <v>22.130857648100001</v>
      </c>
      <c r="J25" s="2">
        <v>6.0370230449999998</v>
      </c>
      <c r="K25" s="2">
        <v>26.369474877199998</v>
      </c>
      <c r="L25" s="2">
        <v>44.896108802400001</v>
      </c>
      <c r="M25" s="2">
        <v>22.6973932754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>
        <v>2</v>
      </c>
    </row>
    <row r="26" spans="1:20" x14ac:dyDescent="0.25">
      <c r="A26" s="1" t="s">
        <v>153</v>
      </c>
      <c r="B26" s="1" t="s">
        <v>154</v>
      </c>
      <c r="C26" s="1" t="s">
        <v>11</v>
      </c>
      <c r="D26" s="1" t="s">
        <v>155</v>
      </c>
      <c r="E26" s="1" t="s">
        <v>156</v>
      </c>
      <c r="F26" s="1" t="s">
        <v>157</v>
      </c>
      <c r="G26" s="1" t="s">
        <v>158</v>
      </c>
      <c r="H26" s="2">
        <v>49.412999999999997</v>
      </c>
      <c r="I26" s="2">
        <v>27.867605097999999</v>
      </c>
      <c r="J26" s="2">
        <v>4.2867261652000002</v>
      </c>
      <c r="K26" s="2">
        <v>53.894319308699998</v>
      </c>
      <c r="L26" s="2">
        <v>31.3018841196</v>
      </c>
      <c r="M26" s="2">
        <v>10.5170704066</v>
      </c>
      <c r="N26" s="1">
        <v>1</v>
      </c>
      <c r="O26" s="1">
        <v>1</v>
      </c>
      <c r="P26" s="1">
        <v>1</v>
      </c>
      <c r="Q26" s="1">
        <v>0</v>
      </c>
      <c r="R26" s="1">
        <v>1</v>
      </c>
      <c r="S26" s="1">
        <v>0</v>
      </c>
      <c r="T26" s="1">
        <v>3</v>
      </c>
    </row>
    <row r="27" spans="1:20" x14ac:dyDescent="0.25">
      <c r="A27" s="1" t="s">
        <v>159</v>
      </c>
      <c r="B27" s="1" t="s">
        <v>160</v>
      </c>
      <c r="C27" s="1" t="s">
        <v>11</v>
      </c>
      <c r="D27" s="1" t="s">
        <v>161</v>
      </c>
      <c r="E27" s="1" t="s">
        <v>162</v>
      </c>
      <c r="F27" s="1" t="s">
        <v>163</v>
      </c>
      <c r="G27" s="1" t="s">
        <v>164</v>
      </c>
      <c r="H27" s="2">
        <v>35.261800000000001</v>
      </c>
      <c r="I27" s="2">
        <v>26.752475247500001</v>
      </c>
      <c r="J27" s="2">
        <v>8.1748521061999995</v>
      </c>
      <c r="K27" s="2">
        <v>43.042045499700002</v>
      </c>
      <c r="L27" s="2">
        <v>27.680946519999999</v>
      </c>
      <c r="M27" s="2">
        <v>21.102155874099999</v>
      </c>
      <c r="N27" s="1">
        <v>1</v>
      </c>
      <c r="O27" s="1">
        <v>0</v>
      </c>
      <c r="P27" s="1">
        <v>1</v>
      </c>
      <c r="Q27" s="1">
        <v>0</v>
      </c>
      <c r="R27" s="1">
        <v>1</v>
      </c>
      <c r="S27" s="1">
        <v>0</v>
      </c>
      <c r="T27" s="1">
        <v>2</v>
      </c>
    </row>
    <row r="28" spans="1:20" x14ac:dyDescent="0.25">
      <c r="A28" s="1" t="s">
        <v>165</v>
      </c>
      <c r="B28" s="1" t="s">
        <v>166</v>
      </c>
      <c r="C28" s="1" t="s">
        <v>11</v>
      </c>
      <c r="D28" s="1" t="s">
        <v>167</v>
      </c>
      <c r="E28" s="1" t="s">
        <v>168</v>
      </c>
      <c r="F28" s="1" t="s">
        <v>169</v>
      </c>
      <c r="G28" s="1" t="s">
        <v>170</v>
      </c>
      <c r="H28" s="2">
        <v>45.161200000000001</v>
      </c>
      <c r="I28" s="2">
        <v>58.902794567299999</v>
      </c>
      <c r="J28" s="2">
        <v>12.108624217199999</v>
      </c>
      <c r="K28" s="2">
        <v>26.353152706300001</v>
      </c>
      <c r="L28" s="2">
        <v>32.974765949499997</v>
      </c>
      <c r="M28" s="2">
        <v>28.563457126900001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1">
        <v>1</v>
      </c>
      <c r="T28" s="1">
        <v>3</v>
      </c>
    </row>
    <row r="29" spans="1:20" x14ac:dyDescent="0.25">
      <c r="A29" s="1" t="s">
        <v>171</v>
      </c>
      <c r="B29" s="1" t="s">
        <v>172</v>
      </c>
      <c r="C29" s="1" t="s">
        <v>11</v>
      </c>
      <c r="D29" s="1" t="s">
        <v>173</v>
      </c>
      <c r="E29" s="1" t="s">
        <v>174</v>
      </c>
      <c r="F29" s="1" t="s">
        <v>175</v>
      </c>
      <c r="G29" s="1" t="s">
        <v>176</v>
      </c>
      <c r="H29" s="2">
        <v>51.251199999999997</v>
      </c>
      <c r="I29" s="2">
        <v>45.219657764499999</v>
      </c>
      <c r="J29" s="2">
        <v>7.4546547202999998</v>
      </c>
      <c r="K29" s="2">
        <v>48.489401223800002</v>
      </c>
      <c r="L29" s="2">
        <v>23.803540209800001</v>
      </c>
      <c r="M29" s="2">
        <v>20.2524038462</v>
      </c>
      <c r="N29" s="1">
        <v>1</v>
      </c>
      <c r="O29" s="1">
        <v>0</v>
      </c>
      <c r="P29" s="1">
        <v>1</v>
      </c>
      <c r="Q29" s="1">
        <v>0</v>
      </c>
      <c r="R29" s="1">
        <v>1</v>
      </c>
      <c r="S29" s="1">
        <v>1</v>
      </c>
      <c r="T29" s="1">
        <v>3</v>
      </c>
    </row>
    <row r="30" spans="1:20" x14ac:dyDescent="0.25">
      <c r="A30" s="1" t="s">
        <v>177</v>
      </c>
      <c r="B30" s="1" t="s">
        <v>178</v>
      </c>
      <c r="C30" s="1" t="s">
        <v>11</v>
      </c>
      <c r="D30" s="1" t="s">
        <v>179</v>
      </c>
      <c r="E30" s="1" t="s">
        <v>180</v>
      </c>
      <c r="F30" s="1" t="s">
        <v>181</v>
      </c>
      <c r="G30" s="1" t="s">
        <v>182</v>
      </c>
      <c r="H30" s="2">
        <v>58.031399999999998</v>
      </c>
      <c r="I30" s="2">
        <v>47.467562640700002</v>
      </c>
      <c r="J30" s="2">
        <v>11.5051506598</v>
      </c>
      <c r="K30" s="2">
        <v>39.340426045199997</v>
      </c>
      <c r="L30" s="2">
        <v>30.498661069699999</v>
      </c>
      <c r="M30" s="2">
        <v>18.655762225299998</v>
      </c>
      <c r="N30" s="1">
        <v>1</v>
      </c>
      <c r="O30" s="1">
        <v>0</v>
      </c>
      <c r="P30" s="1">
        <v>1</v>
      </c>
      <c r="Q30" s="1">
        <v>1</v>
      </c>
      <c r="R30" s="1">
        <v>1</v>
      </c>
      <c r="S30" s="1">
        <v>1</v>
      </c>
      <c r="T30" s="1">
        <v>4</v>
      </c>
    </row>
    <row r="31" spans="1:20" x14ac:dyDescent="0.25">
      <c r="A31" s="1" t="s">
        <v>183</v>
      </c>
      <c r="B31" s="1" t="s">
        <v>184</v>
      </c>
      <c r="C31" s="1" t="s">
        <v>11</v>
      </c>
      <c r="D31" s="1" t="s">
        <v>185</v>
      </c>
      <c r="E31" s="1" t="s">
        <v>186</v>
      </c>
      <c r="F31" s="1" t="s">
        <v>187</v>
      </c>
      <c r="G31" s="1" t="s">
        <v>188</v>
      </c>
      <c r="H31" s="2">
        <v>37.123800000000003</v>
      </c>
      <c r="I31" s="2">
        <v>24.7667218976</v>
      </c>
      <c r="J31" s="2">
        <v>6.0112380737000004</v>
      </c>
      <c r="K31" s="2">
        <v>43.798318060100002</v>
      </c>
      <c r="L31" s="2">
        <v>37.3420824377</v>
      </c>
      <c r="M31" s="2">
        <v>12.848361428500001</v>
      </c>
      <c r="N31" s="1">
        <v>1</v>
      </c>
      <c r="O31" s="1">
        <v>0</v>
      </c>
      <c r="P31" s="1">
        <v>1</v>
      </c>
      <c r="Q31" s="1">
        <v>0</v>
      </c>
      <c r="R31" s="1">
        <v>0</v>
      </c>
      <c r="S31" s="1">
        <v>0</v>
      </c>
      <c r="T31" s="1">
        <v>2</v>
      </c>
    </row>
    <row r="32" spans="1:20" x14ac:dyDescent="0.25">
      <c r="A32" s="1" t="s">
        <v>189</v>
      </c>
      <c r="B32" s="1" t="s">
        <v>190</v>
      </c>
      <c r="C32" s="1" t="s">
        <v>11</v>
      </c>
      <c r="D32" s="1" t="s">
        <v>191</v>
      </c>
      <c r="E32" s="1" t="s">
        <v>192</v>
      </c>
      <c r="F32" s="1" t="s">
        <v>193</v>
      </c>
      <c r="G32" s="1" t="s">
        <v>194</v>
      </c>
      <c r="H32" s="2">
        <v>18.141200000000001</v>
      </c>
      <c r="I32" s="2">
        <v>33.099243710400003</v>
      </c>
      <c r="J32" s="2">
        <v>13.914184287699999</v>
      </c>
      <c r="K32" s="2">
        <v>26.1151412255</v>
      </c>
      <c r="L32" s="2">
        <v>40.615835777100003</v>
      </c>
      <c r="M32" s="2">
        <v>19.354838709700001</v>
      </c>
      <c r="N32" s="1">
        <v>1</v>
      </c>
      <c r="O32" s="1">
        <v>0</v>
      </c>
      <c r="P32" s="1">
        <v>1</v>
      </c>
      <c r="Q32" s="1">
        <v>1</v>
      </c>
      <c r="R32" s="1">
        <v>1</v>
      </c>
      <c r="S32" s="1">
        <v>0</v>
      </c>
      <c r="T32" s="1">
        <v>3</v>
      </c>
    </row>
    <row r="33" spans="1:20" x14ac:dyDescent="0.25">
      <c r="A33" s="1" t="s">
        <v>195</v>
      </c>
      <c r="B33" s="1" t="s">
        <v>196</v>
      </c>
      <c r="C33" s="1" t="s">
        <v>11</v>
      </c>
      <c r="D33" s="1" t="s">
        <v>197</v>
      </c>
      <c r="E33" s="1" t="s">
        <v>198</v>
      </c>
      <c r="F33" s="1" t="s">
        <v>199</v>
      </c>
      <c r="G33" s="1" t="s">
        <v>200</v>
      </c>
      <c r="H33" s="2">
        <v>38.791200000000003</v>
      </c>
      <c r="I33" s="2">
        <v>39.966969446699999</v>
      </c>
      <c r="J33" s="2">
        <v>9.5784610942999997</v>
      </c>
      <c r="K33" s="2">
        <v>32.293922332900003</v>
      </c>
      <c r="L33" s="2">
        <v>32.099032770299999</v>
      </c>
      <c r="M33" s="2">
        <v>26.028583802499998</v>
      </c>
      <c r="N33" s="1">
        <v>1</v>
      </c>
      <c r="O33" s="1">
        <v>0</v>
      </c>
      <c r="P33" s="1">
        <v>1</v>
      </c>
      <c r="Q33" s="1">
        <v>0</v>
      </c>
      <c r="R33" s="1">
        <v>1</v>
      </c>
      <c r="S33" s="1">
        <v>0</v>
      </c>
      <c r="T33" s="1">
        <v>2</v>
      </c>
    </row>
    <row r="34" spans="1:20" x14ac:dyDescent="0.25">
      <c r="A34" s="1" t="s">
        <v>201</v>
      </c>
      <c r="B34" s="1" t="s">
        <v>202</v>
      </c>
      <c r="C34" s="1" t="s">
        <v>11</v>
      </c>
      <c r="D34" s="1" t="s">
        <v>203</v>
      </c>
      <c r="E34" s="1" t="s">
        <v>204</v>
      </c>
      <c r="F34" s="1" t="s">
        <v>205</v>
      </c>
      <c r="G34" s="1" t="s">
        <v>206</v>
      </c>
      <c r="H34" s="2">
        <v>30.697800000000001</v>
      </c>
      <c r="I34" s="2">
        <v>27.1068312407</v>
      </c>
      <c r="J34" s="2">
        <v>6.9640169653999999</v>
      </c>
      <c r="K34" s="2">
        <v>46.194189811599998</v>
      </c>
      <c r="L34" s="2">
        <v>27.6554020158</v>
      </c>
      <c r="M34" s="2">
        <v>19.1863912072</v>
      </c>
      <c r="N34" s="1">
        <v>1</v>
      </c>
      <c r="O34" s="1">
        <v>0</v>
      </c>
      <c r="P34" s="1">
        <v>1</v>
      </c>
      <c r="Q34" s="1">
        <v>0</v>
      </c>
      <c r="R34" s="1">
        <v>1</v>
      </c>
      <c r="S34" s="1">
        <v>0</v>
      </c>
      <c r="T34" s="1">
        <v>2</v>
      </c>
    </row>
    <row r="35" spans="1:20" x14ac:dyDescent="0.25">
      <c r="A35" s="1" t="s">
        <v>207</v>
      </c>
      <c r="B35" s="1" t="s">
        <v>208</v>
      </c>
      <c r="C35" s="1" t="s">
        <v>11</v>
      </c>
      <c r="D35" s="1" t="s">
        <v>209</v>
      </c>
      <c r="E35" s="1" t="s">
        <v>210</v>
      </c>
      <c r="F35" s="1" t="s">
        <v>211</v>
      </c>
      <c r="G35" s="1" t="s">
        <v>212</v>
      </c>
      <c r="H35" s="2">
        <v>21.672000000000001</v>
      </c>
      <c r="I35" s="2">
        <v>22.331228751800001</v>
      </c>
      <c r="J35" s="2">
        <v>8.9728682171000003</v>
      </c>
      <c r="K35" s="2">
        <v>42.797157622699999</v>
      </c>
      <c r="L35" s="2">
        <v>31.401808785499998</v>
      </c>
      <c r="M35" s="2">
        <v>16.828165374699999</v>
      </c>
      <c r="N35" s="1">
        <v>1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">
        <v>2</v>
      </c>
    </row>
    <row r="36" spans="1:20" x14ac:dyDescent="0.25">
      <c r="A36" s="1" t="s">
        <v>213</v>
      </c>
      <c r="B36" s="1" t="s">
        <v>214</v>
      </c>
      <c r="C36" s="1" t="s">
        <v>11</v>
      </c>
      <c r="D36" s="1" t="s">
        <v>215</v>
      </c>
      <c r="E36" s="1" t="s">
        <v>216</v>
      </c>
      <c r="F36" s="1" t="s">
        <v>217</v>
      </c>
      <c r="G36" s="1" t="s">
        <v>218</v>
      </c>
      <c r="H36" s="2">
        <v>36.582000000000001</v>
      </c>
      <c r="I36" s="2">
        <v>33.6932955304</v>
      </c>
      <c r="J36" s="2">
        <v>8.5112897052999994</v>
      </c>
      <c r="K36" s="2">
        <v>47.680826636100001</v>
      </c>
      <c r="L36" s="2">
        <v>26.5633371604</v>
      </c>
      <c r="M36" s="2">
        <v>17.2445464983</v>
      </c>
      <c r="N36" s="1">
        <v>1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2</v>
      </c>
    </row>
    <row r="37" spans="1:20" x14ac:dyDescent="0.25">
      <c r="A37" s="1" t="s">
        <v>219</v>
      </c>
      <c r="B37" s="1" t="s">
        <v>220</v>
      </c>
      <c r="C37" s="1" t="s">
        <v>11</v>
      </c>
      <c r="D37" s="1" t="s">
        <v>221</v>
      </c>
      <c r="E37" s="1" t="s">
        <v>222</v>
      </c>
      <c r="F37" s="1" t="s">
        <v>223</v>
      </c>
      <c r="G37" s="1" t="s">
        <v>224</v>
      </c>
      <c r="H37" s="2">
        <v>40.305999999999997</v>
      </c>
      <c r="I37" s="2">
        <v>21.943832599099999</v>
      </c>
      <c r="J37" s="2">
        <v>4.2480027787000001</v>
      </c>
      <c r="K37" s="2">
        <v>53.164293157300001</v>
      </c>
      <c r="L37" s="2">
        <v>28.3258075721</v>
      </c>
      <c r="M37" s="2">
        <v>14.2618964918</v>
      </c>
      <c r="N37" s="1">
        <v>1</v>
      </c>
      <c r="O37" s="1">
        <v>0</v>
      </c>
      <c r="P37" s="1">
        <v>1</v>
      </c>
      <c r="Q37" s="1">
        <v>0</v>
      </c>
      <c r="R37" s="1">
        <v>1</v>
      </c>
      <c r="S37" s="1">
        <v>0</v>
      </c>
      <c r="T37" s="1">
        <v>2</v>
      </c>
    </row>
    <row r="38" spans="1:20" x14ac:dyDescent="0.25">
      <c r="A38" s="1" t="s">
        <v>225</v>
      </c>
      <c r="B38" s="1" t="s">
        <v>226</v>
      </c>
      <c r="C38" s="1" t="s">
        <v>11</v>
      </c>
      <c r="D38" s="1" t="s">
        <v>227</v>
      </c>
      <c r="E38" s="1" t="s">
        <v>228</v>
      </c>
      <c r="F38" s="1" t="s">
        <v>229</v>
      </c>
      <c r="G38" s="1" t="s">
        <v>230</v>
      </c>
      <c r="H38" s="2">
        <v>64.010800000000003</v>
      </c>
      <c r="I38" s="2">
        <v>26.896994502599998</v>
      </c>
      <c r="J38" s="2">
        <v>12.4404006824</v>
      </c>
      <c r="K38" s="2">
        <v>53.785923625400002</v>
      </c>
      <c r="L38" s="2">
        <v>25.4363326189</v>
      </c>
      <c r="M38" s="2">
        <v>8.3373430733999996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0</v>
      </c>
      <c r="T38" s="1">
        <v>4</v>
      </c>
    </row>
    <row r="39" spans="1:20" x14ac:dyDescent="0.25">
      <c r="A39" s="1" t="s">
        <v>231</v>
      </c>
      <c r="B39" s="1" t="s">
        <v>232</v>
      </c>
      <c r="C39" s="1" t="s">
        <v>11</v>
      </c>
      <c r="D39" s="1" t="s">
        <v>233</v>
      </c>
      <c r="E39" s="1" t="s">
        <v>234</v>
      </c>
      <c r="F39" s="1" t="s">
        <v>235</v>
      </c>
      <c r="G39" s="1" t="s">
        <v>236</v>
      </c>
      <c r="H39" s="2">
        <v>45.838799999999999</v>
      </c>
      <c r="I39" s="2">
        <v>20.637827597099999</v>
      </c>
      <c r="J39" s="2">
        <v>9.8833302792000008</v>
      </c>
      <c r="K39" s="2">
        <v>49.181479445400001</v>
      </c>
      <c r="L39" s="2">
        <v>29.909596237199999</v>
      </c>
      <c r="M39" s="2">
        <v>11.0255940382</v>
      </c>
      <c r="N39" s="1">
        <v>1</v>
      </c>
      <c r="O39" s="1">
        <v>0</v>
      </c>
      <c r="P39" s="1">
        <v>1</v>
      </c>
      <c r="Q39" s="1">
        <v>0</v>
      </c>
      <c r="R39" s="1">
        <v>1</v>
      </c>
      <c r="S39" s="1">
        <v>0</v>
      </c>
      <c r="T39" s="1">
        <v>2</v>
      </c>
    </row>
    <row r="40" spans="1:20" x14ac:dyDescent="0.25">
      <c r="A40" s="1" t="s">
        <v>237</v>
      </c>
      <c r="B40" s="1" t="s">
        <v>238</v>
      </c>
      <c r="C40" s="1" t="s">
        <v>11</v>
      </c>
      <c r="D40" s="1" t="s">
        <v>239</v>
      </c>
      <c r="E40" s="1" t="s">
        <v>240</v>
      </c>
      <c r="F40" s="1" t="s">
        <v>241</v>
      </c>
      <c r="G40" s="1" t="s">
        <v>242</v>
      </c>
      <c r="H40" s="2">
        <v>50.7346</v>
      </c>
      <c r="I40" s="2">
        <v>21.895565092999998</v>
      </c>
      <c r="J40" s="2">
        <v>8.8109495295000002</v>
      </c>
      <c r="K40" s="2">
        <v>54.3889180165</v>
      </c>
      <c r="L40" s="2">
        <v>27.3903805293</v>
      </c>
      <c r="M40" s="2">
        <v>9.4097519247000001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2</v>
      </c>
    </row>
    <row r="41" spans="1:20" x14ac:dyDescent="0.25">
      <c r="A41" s="1" t="s">
        <v>243</v>
      </c>
      <c r="B41" s="1" t="s">
        <v>244</v>
      </c>
      <c r="C41" s="1" t="s">
        <v>11</v>
      </c>
      <c r="D41" s="1" t="s">
        <v>245</v>
      </c>
      <c r="E41" s="1" t="s">
        <v>246</v>
      </c>
      <c r="F41" s="1" t="s">
        <v>247</v>
      </c>
      <c r="G41" s="1" t="s">
        <v>248</v>
      </c>
      <c r="H41" s="2">
        <v>29.829799999999999</v>
      </c>
      <c r="I41" s="2">
        <v>29.783860469</v>
      </c>
      <c r="J41" s="2">
        <v>9.522692073</v>
      </c>
      <c r="K41" s="2">
        <v>45.8440887971</v>
      </c>
      <c r="L41" s="2">
        <v>29.586520861699999</v>
      </c>
      <c r="M41" s="2">
        <v>15.0466982682</v>
      </c>
      <c r="N41" s="1">
        <v>1</v>
      </c>
      <c r="O41" s="1">
        <v>1</v>
      </c>
      <c r="P41" s="1">
        <v>1</v>
      </c>
      <c r="Q41" s="1">
        <v>0</v>
      </c>
      <c r="R41" s="1">
        <v>1</v>
      </c>
      <c r="S41" s="1">
        <v>0</v>
      </c>
      <c r="T41" s="1">
        <v>3</v>
      </c>
    </row>
    <row r="42" spans="1:20" x14ac:dyDescent="0.25">
      <c r="A42" s="1" t="s">
        <v>249</v>
      </c>
      <c r="B42" s="1" t="s">
        <v>250</v>
      </c>
      <c r="C42" s="1" t="s">
        <v>11</v>
      </c>
      <c r="D42" s="1" t="s">
        <v>251</v>
      </c>
      <c r="E42" s="1" t="s">
        <v>252</v>
      </c>
      <c r="F42" s="1" t="s">
        <v>253</v>
      </c>
      <c r="G42" s="1" t="s">
        <v>254</v>
      </c>
      <c r="H42" s="2">
        <v>27.8124</v>
      </c>
      <c r="I42" s="2">
        <v>28.0021919524</v>
      </c>
      <c r="J42" s="2">
        <v>10.2083962549</v>
      </c>
      <c r="K42" s="2">
        <v>43.113862881300001</v>
      </c>
      <c r="L42" s="2">
        <v>30.539615423299999</v>
      </c>
      <c r="M42" s="2">
        <v>16.138125440500001</v>
      </c>
      <c r="N42" s="1">
        <v>1</v>
      </c>
      <c r="O42" s="1">
        <v>1</v>
      </c>
      <c r="P42" s="1">
        <v>1</v>
      </c>
      <c r="Q42" s="1">
        <v>1</v>
      </c>
      <c r="R42" s="1">
        <v>1</v>
      </c>
      <c r="S42" s="1">
        <v>0</v>
      </c>
      <c r="T42" s="1">
        <v>4</v>
      </c>
    </row>
    <row r="43" spans="1:20" x14ac:dyDescent="0.25">
      <c r="A43" s="1" t="s">
        <v>255</v>
      </c>
      <c r="B43" s="1" t="s">
        <v>256</v>
      </c>
      <c r="C43" s="1" t="s">
        <v>11</v>
      </c>
      <c r="D43" s="1" t="s">
        <v>257</v>
      </c>
      <c r="E43" s="1" t="s">
        <v>258</v>
      </c>
      <c r="F43" s="1" t="s">
        <v>206</v>
      </c>
      <c r="G43" s="1" t="s">
        <v>259</v>
      </c>
      <c r="H43" s="2">
        <v>29.911000000000001</v>
      </c>
      <c r="I43" s="2">
        <v>23.8427425382</v>
      </c>
      <c r="J43" s="2">
        <v>6.6370231686999999</v>
      </c>
      <c r="K43" s="2">
        <v>54.678212029000001</v>
      </c>
      <c r="L43" s="2">
        <v>23.678914111899999</v>
      </c>
      <c r="M43" s="2">
        <v>15.005850690400001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  <c r="T43" s="1">
        <v>2</v>
      </c>
    </row>
    <row r="44" spans="1:20" x14ac:dyDescent="0.25">
      <c r="A44" s="1" t="s">
        <v>260</v>
      </c>
      <c r="B44" s="1" t="s">
        <v>261</v>
      </c>
      <c r="C44" s="1" t="s">
        <v>11</v>
      </c>
      <c r="D44" s="1" t="s">
        <v>262</v>
      </c>
      <c r="E44" s="1" t="s">
        <v>263</v>
      </c>
      <c r="F44" s="1" t="s">
        <v>264</v>
      </c>
      <c r="G44" s="1" t="s">
        <v>265</v>
      </c>
      <c r="H44" s="2">
        <v>23.0244</v>
      </c>
      <c r="I44" s="2">
        <v>21.287851149200002</v>
      </c>
      <c r="J44" s="2">
        <v>6.2021160160999997</v>
      </c>
      <c r="K44" s="2">
        <v>51.325550285799999</v>
      </c>
      <c r="L44" s="2">
        <v>27.246746929299999</v>
      </c>
      <c r="M44" s="2">
        <v>15.2255867688</v>
      </c>
      <c r="N44" s="1">
        <v>1</v>
      </c>
      <c r="O44" s="1">
        <v>1</v>
      </c>
      <c r="P44" s="1">
        <v>1</v>
      </c>
      <c r="Q44" s="1">
        <v>0</v>
      </c>
      <c r="R44" s="1">
        <v>1</v>
      </c>
      <c r="S44" s="1">
        <v>0</v>
      </c>
      <c r="T44" s="1">
        <v>3</v>
      </c>
    </row>
    <row r="45" spans="1:20" x14ac:dyDescent="0.25">
      <c r="A45" s="1" t="s">
        <v>266</v>
      </c>
      <c r="B45" s="1" t="s">
        <v>267</v>
      </c>
      <c r="C45" s="1" t="s">
        <v>11</v>
      </c>
      <c r="D45" s="1" t="s">
        <v>268</v>
      </c>
      <c r="E45" s="1" t="s">
        <v>269</v>
      </c>
      <c r="F45" s="1" t="s">
        <v>270</v>
      </c>
      <c r="G45" s="1" t="s">
        <v>271</v>
      </c>
      <c r="H45" s="2">
        <v>37.277799999999999</v>
      </c>
      <c r="I45" s="2">
        <v>45.482207323399997</v>
      </c>
      <c r="J45" s="2">
        <v>10.290306831400001</v>
      </c>
      <c r="K45" s="2">
        <v>36.414166072</v>
      </c>
      <c r="L45" s="2">
        <v>30.720697036800001</v>
      </c>
      <c r="M45" s="2">
        <v>22.574830059699998</v>
      </c>
      <c r="N45" s="1">
        <v>1</v>
      </c>
      <c r="O45" s="1">
        <v>0</v>
      </c>
      <c r="P45" s="1">
        <v>1</v>
      </c>
      <c r="Q45" s="1">
        <v>1</v>
      </c>
      <c r="R45" s="1">
        <v>1</v>
      </c>
      <c r="S45" s="1">
        <v>1</v>
      </c>
      <c r="T45" s="1">
        <v>4</v>
      </c>
    </row>
    <row r="46" spans="1:20" x14ac:dyDescent="0.25">
      <c r="A46" s="1" t="s">
        <v>272</v>
      </c>
      <c r="B46" s="1" t="s">
        <v>273</v>
      </c>
      <c r="C46" s="1" t="s">
        <v>11</v>
      </c>
      <c r="D46" s="1" t="s">
        <v>274</v>
      </c>
      <c r="E46" s="1" t="s">
        <v>275</v>
      </c>
      <c r="F46" s="1" t="s">
        <v>276</v>
      </c>
      <c r="G46" s="1" t="s">
        <v>277</v>
      </c>
      <c r="H46" s="2">
        <v>19.346599999999999</v>
      </c>
      <c r="I46" s="2">
        <v>29.180218497199998</v>
      </c>
      <c r="J46" s="2">
        <v>9.4218105507000001</v>
      </c>
      <c r="K46" s="2">
        <v>36.073521962500003</v>
      </c>
      <c r="L46" s="2">
        <v>34.937405022100002</v>
      </c>
      <c r="M46" s="2">
        <v>19.567262464700001</v>
      </c>
      <c r="N46" s="1">
        <v>1</v>
      </c>
      <c r="O46" s="1">
        <v>0</v>
      </c>
      <c r="P46" s="1">
        <v>1</v>
      </c>
      <c r="Q46" s="1">
        <v>0</v>
      </c>
      <c r="R46" s="1">
        <v>1</v>
      </c>
      <c r="S46" s="1">
        <v>0</v>
      </c>
      <c r="T46" s="1">
        <v>2</v>
      </c>
    </row>
    <row r="47" spans="1:20" x14ac:dyDescent="0.25">
      <c r="A47" s="1" t="s">
        <v>278</v>
      </c>
      <c r="B47" s="1" t="s">
        <v>279</v>
      </c>
      <c r="C47" s="1" t="s">
        <v>11</v>
      </c>
      <c r="D47" s="1" t="s">
        <v>280</v>
      </c>
      <c r="E47" s="1" t="s">
        <v>281</v>
      </c>
      <c r="F47" s="1" t="s">
        <v>282</v>
      </c>
      <c r="G47" s="1" t="s">
        <v>283</v>
      </c>
      <c r="H47" s="2">
        <v>40.675600000000003</v>
      </c>
      <c r="I47" s="2">
        <v>23.3187591089</v>
      </c>
      <c r="J47" s="2">
        <v>10.349693673799999</v>
      </c>
      <c r="K47" s="2">
        <v>48.991533007500003</v>
      </c>
      <c r="L47" s="2">
        <v>28.243959523600001</v>
      </c>
      <c r="M47" s="2">
        <v>12.414813795000001</v>
      </c>
      <c r="N47" s="1">
        <v>1</v>
      </c>
      <c r="O47" s="1">
        <v>0</v>
      </c>
      <c r="P47" s="1">
        <v>1</v>
      </c>
      <c r="Q47" s="1">
        <v>1</v>
      </c>
      <c r="R47" s="1">
        <v>1</v>
      </c>
      <c r="S47" s="1">
        <v>0</v>
      </c>
      <c r="T47" s="1">
        <v>3</v>
      </c>
    </row>
    <row r="48" spans="1:20" x14ac:dyDescent="0.25">
      <c r="A48" s="1" t="s">
        <v>284</v>
      </c>
      <c r="B48" s="1" t="s">
        <v>285</v>
      </c>
      <c r="C48" s="1" t="s">
        <v>11</v>
      </c>
      <c r="D48" s="1" t="s">
        <v>286</v>
      </c>
      <c r="E48" s="1" t="s">
        <v>287</v>
      </c>
      <c r="F48" s="1" t="s">
        <v>288</v>
      </c>
      <c r="G48" s="1" t="s">
        <v>289</v>
      </c>
      <c r="H48" s="2">
        <v>37.868600000000001</v>
      </c>
      <c r="I48" s="2">
        <v>43.095863063300001</v>
      </c>
      <c r="J48" s="2">
        <v>13.7195460091</v>
      </c>
      <c r="K48" s="2">
        <v>28.433583496600001</v>
      </c>
      <c r="L48" s="2">
        <v>35.254538060599998</v>
      </c>
      <c r="M48" s="2">
        <v>22.592332433700001</v>
      </c>
      <c r="N48" s="1">
        <v>1</v>
      </c>
      <c r="O48" s="1">
        <v>0</v>
      </c>
      <c r="P48" s="1">
        <v>1</v>
      </c>
      <c r="Q48" s="1">
        <v>1</v>
      </c>
      <c r="R48" s="1">
        <v>1</v>
      </c>
      <c r="S48" s="1">
        <v>1</v>
      </c>
      <c r="T48" s="1">
        <v>4</v>
      </c>
    </row>
    <row r="49" spans="1:20" x14ac:dyDescent="0.25">
      <c r="A49" s="1" t="s">
        <v>290</v>
      </c>
      <c r="B49" s="1" t="s">
        <v>291</v>
      </c>
      <c r="C49" s="1" t="s">
        <v>11</v>
      </c>
      <c r="D49" s="1" t="s">
        <v>292</v>
      </c>
      <c r="E49" s="1" t="s">
        <v>293</v>
      </c>
      <c r="F49" s="1" t="s">
        <v>294</v>
      </c>
      <c r="G49" s="1" t="s">
        <v>295</v>
      </c>
      <c r="H49" s="2">
        <v>50.108800000000002</v>
      </c>
      <c r="I49" s="2">
        <v>40.604932866299997</v>
      </c>
      <c r="J49" s="2">
        <v>8.1945686187</v>
      </c>
      <c r="K49" s="2">
        <v>52.765981224900003</v>
      </c>
      <c r="L49" s="2">
        <v>24.192556996</v>
      </c>
      <c r="M49" s="2">
        <v>14.846893160500001</v>
      </c>
      <c r="N49" s="1">
        <v>1</v>
      </c>
      <c r="O49" s="1">
        <v>0</v>
      </c>
      <c r="P49" s="1">
        <v>1</v>
      </c>
      <c r="Q49" s="1">
        <v>0</v>
      </c>
      <c r="R49" s="1">
        <v>0</v>
      </c>
      <c r="S49" s="1">
        <v>1</v>
      </c>
      <c r="T49" s="1">
        <v>3</v>
      </c>
    </row>
    <row r="50" spans="1:20" x14ac:dyDescent="0.25">
      <c r="A50" s="1" t="s">
        <v>296</v>
      </c>
      <c r="B50" s="1" t="s">
        <v>297</v>
      </c>
      <c r="C50" s="1" t="s">
        <v>11</v>
      </c>
      <c r="D50" s="1" t="s">
        <v>298</v>
      </c>
      <c r="E50" s="1" t="s">
        <v>299</v>
      </c>
      <c r="F50" s="1" t="s">
        <v>300</v>
      </c>
      <c r="G50" s="1" t="s">
        <v>301</v>
      </c>
      <c r="H50" s="2">
        <v>54.476799999999997</v>
      </c>
      <c r="I50" s="2">
        <v>16.6394477025</v>
      </c>
      <c r="J50" s="2">
        <v>5.0164473683999997</v>
      </c>
      <c r="K50" s="2">
        <v>60.020045230299999</v>
      </c>
      <c r="L50" s="2">
        <v>22.337582236799999</v>
      </c>
      <c r="M50" s="2">
        <v>12.6259251645</v>
      </c>
      <c r="N50" s="1">
        <v>1</v>
      </c>
      <c r="O50" s="1">
        <v>0</v>
      </c>
      <c r="P50" s="1">
        <v>1</v>
      </c>
      <c r="Q50" s="1">
        <v>0</v>
      </c>
      <c r="R50" s="1">
        <v>1</v>
      </c>
      <c r="S50" s="1">
        <v>0</v>
      </c>
      <c r="T50" s="1">
        <v>2</v>
      </c>
    </row>
    <row r="51" spans="1:20" x14ac:dyDescent="0.25">
      <c r="A51" s="1" t="s">
        <v>302</v>
      </c>
      <c r="B51" s="1" t="s">
        <v>303</v>
      </c>
      <c r="C51" s="1" t="s">
        <v>11</v>
      </c>
      <c r="D51" s="1" t="s">
        <v>304</v>
      </c>
      <c r="E51" s="1" t="s">
        <v>305</v>
      </c>
      <c r="F51" s="1" t="s">
        <v>306</v>
      </c>
      <c r="G51" s="1" t="s">
        <v>307</v>
      </c>
      <c r="H51" s="2">
        <v>31.887799999999999</v>
      </c>
      <c r="I51" s="2">
        <v>47.984431470700002</v>
      </c>
      <c r="J51" s="2">
        <v>10.0715634192</v>
      </c>
      <c r="K51" s="2">
        <v>31.501075646499999</v>
      </c>
      <c r="L51" s="2">
        <v>32.036703692300001</v>
      </c>
      <c r="M51" s="2">
        <v>26.390657242</v>
      </c>
      <c r="N51" s="1">
        <v>1</v>
      </c>
      <c r="O51" s="1">
        <v>0</v>
      </c>
      <c r="P51" s="1">
        <v>1</v>
      </c>
      <c r="Q51" s="1">
        <v>1</v>
      </c>
      <c r="R51" s="1">
        <v>1</v>
      </c>
      <c r="S51" s="1">
        <v>1</v>
      </c>
      <c r="T51" s="1">
        <v>4</v>
      </c>
    </row>
    <row r="52" spans="1:20" x14ac:dyDescent="0.25">
      <c r="A52" s="1" t="s">
        <v>308</v>
      </c>
      <c r="B52" s="1" t="s">
        <v>309</v>
      </c>
      <c r="C52" s="1" t="s">
        <v>11</v>
      </c>
      <c r="D52" s="1" t="s">
        <v>310</v>
      </c>
      <c r="E52" s="1" t="s">
        <v>311</v>
      </c>
      <c r="F52" s="1" t="s">
        <v>235</v>
      </c>
      <c r="G52" s="1" t="s">
        <v>312</v>
      </c>
      <c r="H52" s="2">
        <v>44.067799999999998</v>
      </c>
      <c r="I52" s="2">
        <v>24.0654568016</v>
      </c>
      <c r="J52" s="2">
        <v>10.2805222861</v>
      </c>
      <c r="K52" s="2">
        <v>51.1579883725</v>
      </c>
      <c r="L52" s="2">
        <v>28.363567049</v>
      </c>
      <c r="M52" s="2">
        <v>10.197922292499999</v>
      </c>
      <c r="N52" s="1">
        <v>1</v>
      </c>
      <c r="O52" s="1">
        <v>0</v>
      </c>
      <c r="P52" s="1">
        <v>1</v>
      </c>
      <c r="Q52" s="1">
        <v>1</v>
      </c>
      <c r="R52" s="1">
        <v>1</v>
      </c>
      <c r="S52" s="1">
        <v>0</v>
      </c>
      <c r="T52" s="1">
        <v>3</v>
      </c>
    </row>
    <row r="53" spans="1:20" x14ac:dyDescent="0.25">
      <c r="A53" s="1" t="s">
        <v>313</v>
      </c>
      <c r="B53" s="1" t="s">
        <v>314</v>
      </c>
      <c r="C53" s="1" t="s">
        <v>11</v>
      </c>
      <c r="D53" s="1" t="s">
        <v>315</v>
      </c>
      <c r="E53" s="1" t="s">
        <v>316</v>
      </c>
      <c r="F53" s="1" t="s">
        <v>317</v>
      </c>
      <c r="G53" s="1" t="s">
        <v>318</v>
      </c>
      <c r="H53" s="2">
        <v>28.865200000000002</v>
      </c>
      <c r="I53" s="2">
        <v>31.8944611505</v>
      </c>
      <c r="J53" s="2">
        <v>12.0525754195</v>
      </c>
      <c r="K53" s="2">
        <v>33.116694150699999</v>
      </c>
      <c r="L53" s="2">
        <v>35.871568532399998</v>
      </c>
      <c r="M53" s="2">
        <v>18.959161897400001</v>
      </c>
      <c r="N53" s="1">
        <v>1</v>
      </c>
      <c r="O53" s="1">
        <v>0</v>
      </c>
      <c r="P53" s="1">
        <v>1</v>
      </c>
      <c r="Q53" s="1">
        <v>1</v>
      </c>
      <c r="R53" s="1">
        <v>1</v>
      </c>
      <c r="S53" s="1">
        <v>0</v>
      </c>
      <c r="T53" s="1">
        <v>3</v>
      </c>
    </row>
    <row r="54" spans="1:20" x14ac:dyDescent="0.25">
      <c r="A54" s="1" t="s">
        <v>319</v>
      </c>
      <c r="B54" s="1" t="s">
        <v>320</v>
      </c>
      <c r="C54" s="1" t="s">
        <v>11</v>
      </c>
      <c r="D54" s="1" t="s">
        <v>321</v>
      </c>
      <c r="E54" s="1" t="s">
        <v>322</v>
      </c>
      <c r="F54" s="1" t="s">
        <v>169</v>
      </c>
      <c r="G54" s="1" t="s">
        <v>323</v>
      </c>
      <c r="H54" s="2">
        <v>42.673400000000001</v>
      </c>
      <c r="I54" s="2">
        <v>54.550112324099999</v>
      </c>
      <c r="J54" s="2">
        <v>12.132147895399999</v>
      </c>
      <c r="K54" s="2">
        <v>27.8402939536</v>
      </c>
      <c r="L54" s="2">
        <v>31.111184016300001</v>
      </c>
      <c r="M54" s="2">
        <v>28.9163741347</v>
      </c>
      <c r="N54" s="1">
        <v>1</v>
      </c>
      <c r="O54" s="1">
        <v>0</v>
      </c>
      <c r="P54" s="1">
        <v>1</v>
      </c>
      <c r="Q54" s="1">
        <v>1</v>
      </c>
      <c r="R54" s="1">
        <v>1</v>
      </c>
      <c r="S54" s="1">
        <v>1</v>
      </c>
      <c r="T54" s="1">
        <v>4</v>
      </c>
    </row>
    <row r="55" spans="1:20" x14ac:dyDescent="0.25">
      <c r="A55" s="1" t="s">
        <v>324</v>
      </c>
      <c r="B55" s="1" t="s">
        <v>325</v>
      </c>
      <c r="C55" s="1" t="s">
        <v>11</v>
      </c>
      <c r="D55" s="1" t="s">
        <v>326</v>
      </c>
      <c r="E55" s="1" t="s">
        <v>327</v>
      </c>
      <c r="F55" s="1" t="s">
        <v>328</v>
      </c>
      <c r="G55" s="1" t="s">
        <v>329</v>
      </c>
      <c r="H55" s="2">
        <v>49.288400000000003</v>
      </c>
      <c r="I55" s="2">
        <v>57.9171918937</v>
      </c>
      <c r="J55" s="2">
        <v>10.600465829699999</v>
      </c>
      <c r="K55" s="2">
        <v>29.338749076900001</v>
      </c>
      <c r="L55" s="2">
        <v>31.062887007899999</v>
      </c>
      <c r="M55" s="2">
        <v>28.997898085599999</v>
      </c>
      <c r="N55" s="1">
        <v>1</v>
      </c>
      <c r="O55" s="1">
        <v>0</v>
      </c>
      <c r="P55" s="1">
        <v>1</v>
      </c>
      <c r="Q55" s="1">
        <v>1</v>
      </c>
      <c r="R55" s="1">
        <v>1</v>
      </c>
      <c r="S55" s="1">
        <v>1</v>
      </c>
      <c r="T55" s="1">
        <v>4</v>
      </c>
    </row>
    <row r="56" spans="1:20" x14ac:dyDescent="0.25">
      <c r="A56" s="1" t="s">
        <v>330</v>
      </c>
      <c r="B56" s="1" t="s">
        <v>331</v>
      </c>
      <c r="C56" s="1" t="s">
        <v>11</v>
      </c>
      <c r="D56" s="1" t="s">
        <v>332</v>
      </c>
      <c r="E56" s="1" t="s">
        <v>333</v>
      </c>
      <c r="F56" s="1" t="s">
        <v>334</v>
      </c>
      <c r="G56" s="1" t="s">
        <v>335</v>
      </c>
      <c r="H56" s="2">
        <v>36.6982</v>
      </c>
      <c r="I56" s="2">
        <v>45.766002098599998</v>
      </c>
      <c r="J56" s="2">
        <v>9.5372525082999999</v>
      </c>
      <c r="K56" s="2">
        <v>32.392324419200001</v>
      </c>
      <c r="L56" s="2">
        <v>30.557357036599999</v>
      </c>
      <c r="M56" s="2">
        <v>27.5130660359</v>
      </c>
      <c r="N56" s="1">
        <v>1</v>
      </c>
      <c r="O56" s="1">
        <v>0</v>
      </c>
      <c r="P56" s="1">
        <v>1</v>
      </c>
      <c r="Q56" s="1">
        <v>0</v>
      </c>
      <c r="R56" s="1">
        <v>1</v>
      </c>
      <c r="S56" s="1">
        <v>1</v>
      </c>
      <c r="T56" s="1">
        <v>3</v>
      </c>
    </row>
    <row r="57" spans="1:20" x14ac:dyDescent="0.25">
      <c r="A57" s="1" t="s">
        <v>336</v>
      </c>
      <c r="B57" s="1" t="s">
        <v>337</v>
      </c>
      <c r="C57" s="1" t="s">
        <v>11</v>
      </c>
      <c r="D57" s="1" t="s">
        <v>338</v>
      </c>
      <c r="E57" s="1" t="s">
        <v>339</v>
      </c>
      <c r="F57" s="1" t="s">
        <v>340</v>
      </c>
      <c r="G57" s="1" t="s">
        <v>45</v>
      </c>
      <c r="H57" s="2">
        <v>34.385399999999997</v>
      </c>
      <c r="I57" s="2">
        <v>23.626888156</v>
      </c>
      <c r="J57" s="2">
        <v>11.3431863523</v>
      </c>
      <c r="K57" s="2">
        <v>46.056756646700002</v>
      </c>
      <c r="L57" s="2">
        <v>29.953992101299999</v>
      </c>
      <c r="M57" s="2">
        <v>12.646064899600001</v>
      </c>
      <c r="N57" s="1">
        <v>1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2</v>
      </c>
    </row>
    <row r="58" spans="1:20" x14ac:dyDescent="0.25">
      <c r="A58" s="1" t="s">
        <v>341</v>
      </c>
      <c r="B58" s="1" t="s">
        <v>342</v>
      </c>
      <c r="C58" s="1" t="s">
        <v>11</v>
      </c>
      <c r="D58" s="1" t="s">
        <v>343</v>
      </c>
      <c r="E58" s="1" t="s">
        <v>344</v>
      </c>
      <c r="F58" s="1" t="s">
        <v>345</v>
      </c>
      <c r="G58" s="1" t="s">
        <v>346</v>
      </c>
      <c r="H58" s="2">
        <v>31.065999999999999</v>
      </c>
      <c r="I58" s="2">
        <v>27.728706624600001</v>
      </c>
      <c r="J58" s="2">
        <v>20.986931049999999</v>
      </c>
      <c r="K58" s="2">
        <v>25.7863902659</v>
      </c>
      <c r="L58" s="2">
        <v>39.662009914400002</v>
      </c>
      <c r="M58" s="2">
        <v>13.564668769700001</v>
      </c>
      <c r="N58" s="1">
        <v>1</v>
      </c>
      <c r="O58" s="1">
        <v>0</v>
      </c>
      <c r="P58" s="1">
        <v>1</v>
      </c>
      <c r="Q58" s="1">
        <v>1</v>
      </c>
      <c r="R58" s="1">
        <v>1</v>
      </c>
      <c r="S58" s="1">
        <v>0</v>
      </c>
      <c r="T58" s="1">
        <v>3</v>
      </c>
    </row>
    <row r="59" spans="1:20" x14ac:dyDescent="0.25">
      <c r="A59" s="1" t="s">
        <v>347</v>
      </c>
      <c r="B59" s="1" t="s">
        <v>348</v>
      </c>
      <c r="C59" s="1" t="s">
        <v>11</v>
      </c>
      <c r="D59" s="1" t="s">
        <v>349</v>
      </c>
      <c r="E59" s="1" t="s">
        <v>350</v>
      </c>
      <c r="F59" s="1" t="s">
        <v>14</v>
      </c>
      <c r="G59" s="1" t="s">
        <v>351</v>
      </c>
      <c r="H59" s="2">
        <v>25.961600000000001</v>
      </c>
      <c r="I59" s="2">
        <v>23.526188910799998</v>
      </c>
      <c r="J59" s="2">
        <v>18.599007765300001</v>
      </c>
      <c r="K59" s="2">
        <v>30.7323123382</v>
      </c>
      <c r="L59" s="2">
        <v>36.599439171699998</v>
      </c>
      <c r="M59" s="2">
        <v>14.0692407248</v>
      </c>
      <c r="N59" s="1">
        <v>1</v>
      </c>
      <c r="O59" s="1">
        <v>0</v>
      </c>
      <c r="P59" s="1">
        <v>1</v>
      </c>
      <c r="Q59" s="1">
        <v>1</v>
      </c>
      <c r="R59" s="1">
        <v>1</v>
      </c>
      <c r="S59" s="1">
        <v>0</v>
      </c>
      <c r="T59" s="1">
        <v>3</v>
      </c>
    </row>
    <row r="60" spans="1:20" x14ac:dyDescent="0.25">
      <c r="A60" s="1" t="s">
        <v>352</v>
      </c>
      <c r="B60" s="1" t="s">
        <v>353</v>
      </c>
      <c r="C60" s="1" t="s">
        <v>11</v>
      </c>
      <c r="D60" s="1" t="s">
        <v>354</v>
      </c>
      <c r="E60" s="1" t="s">
        <v>355</v>
      </c>
      <c r="F60" s="1" t="s">
        <v>356</v>
      </c>
      <c r="G60" s="1" t="s">
        <v>357</v>
      </c>
      <c r="H60" s="2">
        <v>20.046600000000002</v>
      </c>
      <c r="I60" s="2">
        <v>21.195614218900001</v>
      </c>
      <c r="J60" s="2">
        <v>5.6917382499000002</v>
      </c>
      <c r="K60" s="2">
        <v>45.554857182799999</v>
      </c>
      <c r="L60" s="2">
        <v>29.171031496600001</v>
      </c>
      <c r="M60" s="2">
        <v>19.582373070700001</v>
      </c>
      <c r="N60" s="1">
        <v>1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2</v>
      </c>
    </row>
    <row r="61" spans="1:20" x14ac:dyDescent="0.25">
      <c r="A61" s="1" t="s">
        <v>358</v>
      </c>
      <c r="B61" s="1" t="s">
        <v>359</v>
      </c>
      <c r="C61" s="1" t="s">
        <v>11</v>
      </c>
      <c r="D61" s="1" t="s">
        <v>294</v>
      </c>
      <c r="E61" s="1" t="s">
        <v>360</v>
      </c>
      <c r="F61" s="1" t="s">
        <v>361</v>
      </c>
      <c r="G61" s="1" t="s">
        <v>362</v>
      </c>
      <c r="H61" s="2">
        <v>19.689599999999999</v>
      </c>
      <c r="I61" s="2">
        <v>22.409950391799999</v>
      </c>
      <c r="J61" s="2">
        <v>8.4542093287999993</v>
      </c>
      <c r="K61" s="2">
        <v>44.276166097800001</v>
      </c>
      <c r="L61" s="2">
        <v>29.458191126300001</v>
      </c>
      <c r="M61" s="2">
        <v>17.811433447100001</v>
      </c>
      <c r="N61" s="1">
        <v>1</v>
      </c>
      <c r="O61" s="1">
        <v>0</v>
      </c>
      <c r="P61" s="1">
        <v>1</v>
      </c>
      <c r="Q61" s="1">
        <v>0</v>
      </c>
      <c r="R61" s="1">
        <v>1</v>
      </c>
      <c r="S61" s="1">
        <v>0</v>
      </c>
      <c r="T61" s="1">
        <v>2</v>
      </c>
    </row>
    <row r="62" spans="1:20" x14ac:dyDescent="0.25">
      <c r="A62" s="1" t="s">
        <v>363</v>
      </c>
      <c r="B62" s="1" t="s">
        <v>364</v>
      </c>
      <c r="C62" s="1" t="s">
        <v>11</v>
      </c>
      <c r="D62" s="1" t="s">
        <v>365</v>
      </c>
      <c r="E62" s="1" t="s">
        <v>366</v>
      </c>
      <c r="F62" s="1" t="s">
        <v>367</v>
      </c>
      <c r="G62" s="1" t="s">
        <v>368</v>
      </c>
      <c r="H62" s="2">
        <v>46.839799999999997</v>
      </c>
      <c r="I62" s="2">
        <v>47.592609872200001</v>
      </c>
      <c r="J62" s="2">
        <v>11.4863855098</v>
      </c>
      <c r="K62" s="2">
        <v>27.420270795299999</v>
      </c>
      <c r="L62" s="2">
        <v>30.5646053143</v>
      </c>
      <c r="M62" s="2">
        <v>30.5287383806</v>
      </c>
      <c r="N62" s="1">
        <v>1</v>
      </c>
      <c r="O62" s="1">
        <v>0</v>
      </c>
      <c r="P62" s="1">
        <v>1</v>
      </c>
      <c r="Q62" s="1">
        <v>1</v>
      </c>
      <c r="R62" s="1">
        <v>1</v>
      </c>
      <c r="S62" s="1">
        <v>1</v>
      </c>
      <c r="T62" s="1">
        <v>4</v>
      </c>
    </row>
    <row r="63" spans="1:20" x14ac:dyDescent="0.25">
      <c r="A63" s="1" t="s">
        <v>369</v>
      </c>
      <c r="B63" s="1" t="s">
        <v>370</v>
      </c>
      <c r="C63" s="1" t="s">
        <v>11</v>
      </c>
      <c r="D63" s="1" t="s">
        <v>371</v>
      </c>
      <c r="E63" s="1" t="s">
        <v>372</v>
      </c>
      <c r="F63" s="1" t="s">
        <v>373</v>
      </c>
      <c r="G63" s="1" t="s">
        <v>374</v>
      </c>
      <c r="H63" s="2">
        <v>33.885599999999997</v>
      </c>
      <c r="I63" s="2">
        <v>47.910260297100002</v>
      </c>
      <c r="J63" s="2">
        <v>9.7917699553999995</v>
      </c>
      <c r="K63" s="2">
        <v>36.609651297299997</v>
      </c>
      <c r="L63" s="2">
        <v>28.363080482600001</v>
      </c>
      <c r="M63" s="2">
        <v>25.235498264699999</v>
      </c>
      <c r="N63" s="1">
        <v>1</v>
      </c>
      <c r="O63" s="1">
        <v>0</v>
      </c>
      <c r="P63" s="1">
        <v>1</v>
      </c>
      <c r="Q63" s="1">
        <v>0</v>
      </c>
      <c r="R63" s="1">
        <v>0</v>
      </c>
      <c r="S63" s="1">
        <v>1</v>
      </c>
      <c r="T63" s="1">
        <v>3</v>
      </c>
    </row>
    <row r="64" spans="1:20" x14ac:dyDescent="0.25">
      <c r="A64" s="1" t="s">
        <v>375</v>
      </c>
      <c r="B64" s="1" t="s">
        <v>376</v>
      </c>
      <c r="C64" s="1" t="s">
        <v>11</v>
      </c>
      <c r="D64" s="1" t="s">
        <v>377</v>
      </c>
      <c r="E64" s="1" t="s">
        <v>378</v>
      </c>
      <c r="F64" s="1" t="s">
        <v>379</v>
      </c>
      <c r="G64" s="1" t="s">
        <v>380</v>
      </c>
      <c r="H64" s="2">
        <v>30.013200000000001</v>
      </c>
      <c r="I64" s="2">
        <v>30.6019464136</v>
      </c>
      <c r="J64" s="2">
        <v>9.2779177161999993</v>
      </c>
      <c r="K64" s="2">
        <v>37.489504617999998</v>
      </c>
      <c r="L64" s="2">
        <v>31.742699878700002</v>
      </c>
      <c r="M64" s="2">
        <v>21.489877787099999</v>
      </c>
      <c r="N64" s="1">
        <v>1</v>
      </c>
      <c r="O64" s="1">
        <v>0</v>
      </c>
      <c r="P64" s="1">
        <v>1</v>
      </c>
      <c r="Q64" s="1">
        <v>0</v>
      </c>
      <c r="R64" s="1">
        <v>0</v>
      </c>
      <c r="S64" s="1">
        <v>0</v>
      </c>
      <c r="T64" s="1">
        <v>2</v>
      </c>
    </row>
    <row r="65" spans="1:20" x14ac:dyDescent="0.25">
      <c r="A65" s="1" t="s">
        <v>381</v>
      </c>
      <c r="B65" s="1" t="s">
        <v>382</v>
      </c>
      <c r="C65" s="1" t="s">
        <v>11</v>
      </c>
      <c r="D65" s="1" t="s">
        <v>383</v>
      </c>
      <c r="E65" s="1" t="s">
        <v>182</v>
      </c>
      <c r="F65" s="1" t="s">
        <v>384</v>
      </c>
      <c r="G65" s="1" t="s">
        <v>385</v>
      </c>
      <c r="H65" s="2">
        <v>34.4876</v>
      </c>
      <c r="I65" s="2">
        <v>33.340882069899997</v>
      </c>
      <c r="J65" s="2">
        <v>14.415036128900001</v>
      </c>
      <c r="K65" s="2">
        <v>33.3806933507</v>
      </c>
      <c r="L65" s="2">
        <v>34.306243403400003</v>
      </c>
      <c r="M65" s="2">
        <v>17.898027117000002</v>
      </c>
      <c r="N65" s="1">
        <v>1</v>
      </c>
      <c r="O65" s="1">
        <v>0</v>
      </c>
      <c r="P65" s="1">
        <v>1</v>
      </c>
      <c r="Q65" s="1">
        <v>1</v>
      </c>
      <c r="R65" s="1">
        <v>1</v>
      </c>
      <c r="S65" s="1">
        <v>0</v>
      </c>
      <c r="T65" s="1">
        <v>3</v>
      </c>
    </row>
    <row r="66" spans="1:20" x14ac:dyDescent="0.25">
      <c r="A66" s="1" t="s">
        <v>386</v>
      </c>
      <c r="B66" s="1" t="s">
        <v>387</v>
      </c>
      <c r="C66" s="1" t="s">
        <v>11</v>
      </c>
      <c r="D66" s="1" t="s">
        <v>388</v>
      </c>
      <c r="E66" s="1" t="s">
        <v>389</v>
      </c>
      <c r="F66" s="1" t="s">
        <v>390</v>
      </c>
      <c r="G66" s="1" t="s">
        <v>391</v>
      </c>
      <c r="H66" s="2">
        <v>39.6676</v>
      </c>
      <c r="I66" s="2">
        <v>47.413002046999999</v>
      </c>
      <c r="J66" s="2">
        <v>14.9078845204</v>
      </c>
      <c r="K66" s="2">
        <v>29.032258064499999</v>
      </c>
      <c r="L66" s="2">
        <v>32.025128820500001</v>
      </c>
      <c r="M66" s="2">
        <v>24.034728594600001</v>
      </c>
      <c r="N66" s="1">
        <v>1</v>
      </c>
      <c r="O66" s="1">
        <v>0</v>
      </c>
      <c r="P66" s="1">
        <v>1</v>
      </c>
      <c r="Q66" s="1">
        <v>1</v>
      </c>
      <c r="R66" s="1">
        <v>1</v>
      </c>
      <c r="S66" s="1">
        <v>1</v>
      </c>
      <c r="T66" s="1">
        <v>4</v>
      </c>
    </row>
    <row r="67" spans="1:20" x14ac:dyDescent="0.25">
      <c r="A67" s="1" t="s">
        <v>392</v>
      </c>
      <c r="B67" s="1" t="s">
        <v>393</v>
      </c>
      <c r="C67" s="1" t="s">
        <v>11</v>
      </c>
      <c r="D67" s="1" t="s">
        <v>394</v>
      </c>
      <c r="E67" s="1" t="s">
        <v>395</v>
      </c>
      <c r="F67" s="1" t="s">
        <v>396</v>
      </c>
      <c r="G67" s="1" t="s">
        <v>397</v>
      </c>
      <c r="H67" s="2">
        <v>36.966999999999999</v>
      </c>
      <c r="I67" s="2">
        <v>43.748818748799998</v>
      </c>
      <c r="J67" s="2">
        <v>7.8735088052000002</v>
      </c>
      <c r="K67" s="2">
        <v>38.560878621500002</v>
      </c>
      <c r="L67" s="2">
        <v>29.278545730000001</v>
      </c>
      <c r="M67" s="2">
        <v>24.287066843400002</v>
      </c>
      <c r="N67" s="1">
        <v>1</v>
      </c>
      <c r="O67" s="1">
        <v>0</v>
      </c>
      <c r="P67" s="1">
        <v>1</v>
      </c>
      <c r="Q67" s="1">
        <v>0</v>
      </c>
      <c r="R67" s="1">
        <v>0</v>
      </c>
      <c r="S67" s="1">
        <v>1</v>
      </c>
      <c r="T67" s="1">
        <v>3</v>
      </c>
    </row>
    <row r="68" spans="1:20" x14ac:dyDescent="0.25">
      <c r="A68" s="1" t="s">
        <v>398</v>
      </c>
      <c r="B68" s="1" t="s">
        <v>399</v>
      </c>
      <c r="C68" s="1" t="s">
        <v>11</v>
      </c>
      <c r="D68" s="1" t="s">
        <v>400</v>
      </c>
      <c r="E68" s="1" t="s">
        <v>401</v>
      </c>
      <c r="F68" s="1" t="s">
        <v>402</v>
      </c>
      <c r="G68" s="1" t="s">
        <v>403</v>
      </c>
      <c r="H68" s="2">
        <v>70.665000000000006</v>
      </c>
      <c r="I68" s="2">
        <v>25.676530096099999</v>
      </c>
      <c r="J68" s="2">
        <v>11.8296186231</v>
      </c>
      <c r="K68" s="2">
        <v>46.900445765199997</v>
      </c>
      <c r="L68" s="2">
        <v>35.306587419499998</v>
      </c>
      <c r="M68" s="2">
        <v>5.9633481921999998</v>
      </c>
      <c r="N68" s="1">
        <v>1</v>
      </c>
      <c r="O68" s="1">
        <v>0</v>
      </c>
      <c r="P68" s="1">
        <v>1</v>
      </c>
      <c r="Q68" s="1">
        <v>1</v>
      </c>
      <c r="R68" s="1">
        <v>1</v>
      </c>
      <c r="S68" s="1">
        <v>0</v>
      </c>
      <c r="T68" s="1">
        <v>3</v>
      </c>
    </row>
    <row r="69" spans="1:20" x14ac:dyDescent="0.25">
      <c r="A69" s="1" t="s">
        <v>404</v>
      </c>
      <c r="B69" s="1" t="s">
        <v>405</v>
      </c>
      <c r="C69" s="1" t="s">
        <v>11</v>
      </c>
      <c r="D69" s="1" t="s">
        <v>406</v>
      </c>
      <c r="E69" s="1" t="s">
        <v>407</v>
      </c>
      <c r="F69" s="1" t="s">
        <v>408</v>
      </c>
      <c r="G69" s="1" t="s">
        <v>409</v>
      </c>
      <c r="H69" s="2">
        <v>45.831800000000001</v>
      </c>
      <c r="I69" s="2">
        <v>17.519765539800002</v>
      </c>
      <c r="J69" s="2">
        <v>11.8703607539</v>
      </c>
      <c r="K69" s="2">
        <v>51.241714268300001</v>
      </c>
      <c r="L69" s="2">
        <v>28.9244585637</v>
      </c>
      <c r="M69" s="2">
        <v>7.9634664141</v>
      </c>
      <c r="N69" s="1">
        <v>1</v>
      </c>
      <c r="O69" s="1">
        <v>0</v>
      </c>
      <c r="P69" s="1">
        <v>1</v>
      </c>
      <c r="Q69" s="1">
        <v>1</v>
      </c>
      <c r="R69" s="1">
        <v>1</v>
      </c>
      <c r="S69" s="1">
        <v>0</v>
      </c>
      <c r="T69" s="1">
        <v>3</v>
      </c>
    </row>
    <row r="70" spans="1:20" x14ac:dyDescent="0.25">
      <c r="A70" s="1" t="s">
        <v>410</v>
      </c>
      <c r="B70" s="1" t="s">
        <v>411</v>
      </c>
      <c r="C70" s="1" t="s">
        <v>11</v>
      </c>
      <c r="D70" s="1" t="s">
        <v>412</v>
      </c>
      <c r="E70" s="1" t="s">
        <v>413</v>
      </c>
      <c r="F70" s="1" t="s">
        <v>414</v>
      </c>
      <c r="G70" s="1" t="s">
        <v>415</v>
      </c>
      <c r="H70" s="2">
        <v>17.547599999999999</v>
      </c>
      <c r="I70" s="2">
        <v>31.187170895200001</v>
      </c>
      <c r="J70" s="2">
        <v>11.656294877900001</v>
      </c>
      <c r="K70" s="2">
        <v>29.392053614200002</v>
      </c>
      <c r="L70" s="2">
        <v>36.580501037200001</v>
      </c>
      <c r="M70" s="2">
        <v>22.371150470700002</v>
      </c>
      <c r="N70" s="1">
        <v>1</v>
      </c>
      <c r="O70" s="1">
        <v>0</v>
      </c>
      <c r="P70" s="1">
        <v>1</v>
      </c>
      <c r="Q70" s="1">
        <v>0</v>
      </c>
      <c r="R70" s="1">
        <v>0</v>
      </c>
      <c r="S70" s="1">
        <v>0</v>
      </c>
      <c r="T70" s="1">
        <v>2</v>
      </c>
    </row>
    <row r="71" spans="1:20" x14ac:dyDescent="0.25">
      <c r="A71" s="1" t="s">
        <v>416</v>
      </c>
      <c r="B71" s="1" t="s">
        <v>417</v>
      </c>
      <c r="C71" s="1" t="s">
        <v>11</v>
      </c>
      <c r="D71" s="1" t="s">
        <v>418</v>
      </c>
      <c r="E71" s="1" t="s">
        <v>419</v>
      </c>
      <c r="F71" s="1" t="s">
        <v>420</v>
      </c>
      <c r="G71" s="1" t="s">
        <v>421</v>
      </c>
      <c r="H71" s="2">
        <v>38.316600000000001</v>
      </c>
      <c r="I71" s="2">
        <v>50.758514593400001</v>
      </c>
      <c r="J71" s="2">
        <v>11.9332091052</v>
      </c>
      <c r="K71" s="2">
        <v>27.5092257664</v>
      </c>
      <c r="L71" s="2">
        <v>34.210237860399999</v>
      </c>
      <c r="M71" s="2">
        <v>26.347327268099999</v>
      </c>
      <c r="N71" s="1">
        <v>1</v>
      </c>
      <c r="O71" s="1">
        <v>0</v>
      </c>
      <c r="P71" s="1">
        <v>1</v>
      </c>
      <c r="Q71" s="1">
        <v>1</v>
      </c>
      <c r="R71" s="1">
        <v>1</v>
      </c>
      <c r="S71" s="1">
        <v>1</v>
      </c>
      <c r="T71" s="1">
        <v>4</v>
      </c>
    </row>
    <row r="72" spans="1:20" x14ac:dyDescent="0.25">
      <c r="A72" s="1" t="s">
        <v>422</v>
      </c>
      <c r="B72" s="1" t="s">
        <v>423</v>
      </c>
      <c r="C72" s="1" t="s">
        <v>11</v>
      </c>
      <c r="D72" s="1" t="s">
        <v>424</v>
      </c>
      <c r="E72" s="1" t="s">
        <v>425</v>
      </c>
      <c r="F72" s="1" t="s">
        <v>426</v>
      </c>
      <c r="G72" s="1" t="s">
        <v>427</v>
      </c>
      <c r="H72" s="2">
        <v>39.598999999999997</v>
      </c>
      <c r="I72" s="2">
        <v>27.4348577007</v>
      </c>
      <c r="J72" s="2">
        <v>5.1122503094000002</v>
      </c>
      <c r="K72" s="2">
        <v>56.319604030400001</v>
      </c>
      <c r="L72" s="2">
        <v>22.280360615199999</v>
      </c>
      <c r="M72" s="2">
        <v>16.287785045100001</v>
      </c>
      <c r="N72" s="1">
        <v>1</v>
      </c>
      <c r="O72" s="1">
        <v>0</v>
      </c>
      <c r="P72" s="1">
        <v>1</v>
      </c>
      <c r="Q72" s="1">
        <v>0</v>
      </c>
      <c r="R72" s="1">
        <v>0</v>
      </c>
      <c r="S72" s="1">
        <v>0</v>
      </c>
      <c r="T72" s="1">
        <v>2</v>
      </c>
    </row>
    <row r="73" spans="1:20" x14ac:dyDescent="0.25">
      <c r="A73" s="1" t="s">
        <v>428</v>
      </c>
      <c r="B73" s="1" t="s">
        <v>429</v>
      </c>
      <c r="C73" s="1" t="s">
        <v>11</v>
      </c>
      <c r="D73" s="1" t="s">
        <v>430</v>
      </c>
      <c r="E73" s="1" t="s">
        <v>431</v>
      </c>
      <c r="F73" s="1" t="s">
        <v>432</v>
      </c>
      <c r="G73" s="1" t="s">
        <v>433</v>
      </c>
      <c r="H73" s="2">
        <v>41.837600000000002</v>
      </c>
      <c r="I73" s="2">
        <v>51.750425894400003</v>
      </c>
      <c r="J73" s="2">
        <v>10.035470485899999</v>
      </c>
      <c r="K73" s="2">
        <v>35.637799491400003</v>
      </c>
      <c r="L73" s="2">
        <v>28.864944451900001</v>
      </c>
      <c r="M73" s="2">
        <v>25.461785570899998</v>
      </c>
      <c r="N73" s="1">
        <v>1</v>
      </c>
      <c r="O73" s="1">
        <v>0</v>
      </c>
      <c r="P73" s="1">
        <v>1</v>
      </c>
      <c r="Q73" s="1">
        <v>0</v>
      </c>
      <c r="R73" s="1">
        <v>0</v>
      </c>
      <c r="S73" s="1">
        <v>1</v>
      </c>
      <c r="T73" s="1">
        <v>3</v>
      </c>
    </row>
    <row r="74" spans="1:20" x14ac:dyDescent="0.25">
      <c r="A74" s="1" t="s">
        <v>434</v>
      </c>
      <c r="B74" s="1" t="s">
        <v>435</v>
      </c>
      <c r="C74" s="1" t="s">
        <v>11</v>
      </c>
      <c r="D74" s="1" t="s">
        <v>436</v>
      </c>
      <c r="E74" s="1" t="s">
        <v>437</v>
      </c>
      <c r="F74" s="1" t="s">
        <v>438</v>
      </c>
      <c r="G74" s="1" t="s">
        <v>439</v>
      </c>
      <c r="H74" s="2">
        <v>41.753599999999999</v>
      </c>
      <c r="I74" s="2">
        <v>21.733867917400001</v>
      </c>
      <c r="J74" s="2">
        <v>8.4663358369000008</v>
      </c>
      <c r="K74" s="2">
        <v>56.977601931300001</v>
      </c>
      <c r="L74" s="2">
        <v>24.4668723176</v>
      </c>
      <c r="M74" s="2">
        <v>10.0891899142</v>
      </c>
      <c r="N74" s="1">
        <v>1</v>
      </c>
      <c r="O74" s="1">
        <v>0</v>
      </c>
      <c r="P74" s="1">
        <v>1</v>
      </c>
      <c r="Q74" s="1">
        <v>0</v>
      </c>
      <c r="R74" s="1">
        <v>0</v>
      </c>
      <c r="S74" s="1">
        <v>0</v>
      </c>
      <c r="T74" s="1">
        <v>2</v>
      </c>
    </row>
    <row r="75" spans="1:20" x14ac:dyDescent="0.25">
      <c r="A75" s="1" t="s">
        <v>440</v>
      </c>
      <c r="B75" s="1" t="s">
        <v>441</v>
      </c>
      <c r="C75" s="1" t="s">
        <v>11</v>
      </c>
      <c r="D75" s="1" t="s">
        <v>442</v>
      </c>
      <c r="E75" s="1" t="s">
        <v>443</v>
      </c>
      <c r="F75" s="1" t="s">
        <v>50</v>
      </c>
      <c r="G75" s="1" t="s">
        <v>403</v>
      </c>
      <c r="H75" s="2">
        <v>26.433399999999999</v>
      </c>
      <c r="I75" s="2">
        <v>27.383382475200001</v>
      </c>
      <c r="J75" s="2">
        <v>10.486732694200001</v>
      </c>
      <c r="K75" s="2">
        <v>37.969387214699999</v>
      </c>
      <c r="L75" s="2">
        <v>36.136857157999998</v>
      </c>
      <c r="M75" s="2">
        <v>15.4070229331</v>
      </c>
      <c r="N75" s="1">
        <v>1</v>
      </c>
      <c r="O75" s="1">
        <v>1</v>
      </c>
      <c r="P75" s="1">
        <v>1</v>
      </c>
      <c r="Q75" s="1">
        <v>1</v>
      </c>
      <c r="R75" s="1">
        <v>1</v>
      </c>
      <c r="S75" s="1">
        <v>0</v>
      </c>
      <c r="T75" s="1">
        <v>4</v>
      </c>
    </row>
    <row r="76" spans="1:20" x14ac:dyDescent="0.25">
      <c r="A76" s="1" t="s">
        <v>444</v>
      </c>
      <c r="B76" s="1" t="s">
        <v>445</v>
      </c>
      <c r="C76" s="1" t="s">
        <v>11</v>
      </c>
      <c r="D76" s="1" t="s">
        <v>446</v>
      </c>
      <c r="E76" s="1" t="s">
        <v>447</v>
      </c>
      <c r="F76" s="1" t="s">
        <v>448</v>
      </c>
      <c r="G76" s="1" t="s">
        <v>449</v>
      </c>
      <c r="H76" s="2">
        <v>39.302199999999999</v>
      </c>
      <c r="I76" s="2">
        <v>20.753036725699999</v>
      </c>
      <c r="J76" s="2">
        <v>7.0779752787000003</v>
      </c>
      <c r="K76" s="2">
        <v>63.701777508600003</v>
      </c>
      <c r="L76" s="2">
        <v>19.570405727899999</v>
      </c>
      <c r="M76" s="2">
        <v>9.6498414846999996</v>
      </c>
      <c r="N76" s="1">
        <v>1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1</v>
      </c>
    </row>
    <row r="77" spans="1:20" x14ac:dyDescent="0.25">
      <c r="A77" s="1" t="s">
        <v>450</v>
      </c>
      <c r="B77" s="1" t="s">
        <v>451</v>
      </c>
      <c r="C77" s="1" t="s">
        <v>11</v>
      </c>
      <c r="D77" s="1" t="s">
        <v>452</v>
      </c>
      <c r="E77" s="1" t="s">
        <v>453</v>
      </c>
      <c r="F77" s="1" t="s">
        <v>454</v>
      </c>
      <c r="G77" s="1" t="s">
        <v>455</v>
      </c>
      <c r="H77" s="2">
        <v>26.4068</v>
      </c>
      <c r="I77" s="2">
        <v>29.9007868628</v>
      </c>
      <c r="J77" s="2">
        <v>8.0585303785000004</v>
      </c>
      <c r="K77" s="2">
        <v>46.649347895200002</v>
      </c>
      <c r="L77" s="2">
        <v>26.179620400800001</v>
      </c>
      <c r="M77" s="2">
        <v>19.1125013254</v>
      </c>
      <c r="N77" s="1">
        <v>1</v>
      </c>
      <c r="O77" s="1">
        <v>0</v>
      </c>
      <c r="P77" s="1">
        <v>1</v>
      </c>
      <c r="Q77" s="1">
        <v>0</v>
      </c>
      <c r="R77" s="1">
        <v>0</v>
      </c>
      <c r="S77" s="1">
        <v>0</v>
      </c>
      <c r="T77" s="1">
        <v>2</v>
      </c>
    </row>
    <row r="78" spans="1:20" x14ac:dyDescent="0.25">
      <c r="A78" s="1" t="s">
        <v>456</v>
      </c>
      <c r="B78" s="1" t="s">
        <v>457</v>
      </c>
      <c r="C78" s="1" t="s">
        <v>11</v>
      </c>
      <c r="D78" s="1" t="s">
        <v>458</v>
      </c>
      <c r="E78" s="1" t="s">
        <v>459</v>
      </c>
      <c r="F78" s="1" t="s">
        <v>460</v>
      </c>
      <c r="G78" s="1" t="s">
        <v>461</v>
      </c>
      <c r="H78" s="2">
        <v>35.702800000000003</v>
      </c>
      <c r="I78" s="2">
        <v>55.719374182800003</v>
      </c>
      <c r="J78" s="2">
        <v>9.1169320053000007</v>
      </c>
      <c r="K78" s="2">
        <v>35.910908948299998</v>
      </c>
      <c r="L78" s="2">
        <v>29.832954278100001</v>
      </c>
      <c r="M78" s="2">
        <v>25.139204768300001</v>
      </c>
      <c r="N78" s="1">
        <v>1</v>
      </c>
      <c r="O78" s="1">
        <v>0</v>
      </c>
      <c r="P78" s="1">
        <v>1</v>
      </c>
      <c r="Q78" s="1">
        <v>0</v>
      </c>
      <c r="R78" s="1">
        <v>1</v>
      </c>
      <c r="S78" s="1">
        <v>1</v>
      </c>
      <c r="T78" s="1">
        <v>3</v>
      </c>
    </row>
    <row r="79" spans="1:20" x14ac:dyDescent="0.25">
      <c r="A79" s="1" t="s">
        <v>462</v>
      </c>
      <c r="B79" s="1" t="s">
        <v>463</v>
      </c>
      <c r="C79" s="1" t="s">
        <v>11</v>
      </c>
      <c r="D79" s="1" t="s">
        <v>464</v>
      </c>
      <c r="E79" s="1" t="s">
        <v>465</v>
      </c>
      <c r="F79" s="1" t="s">
        <v>466</v>
      </c>
      <c r="G79" s="1" t="s">
        <v>467</v>
      </c>
      <c r="H79" s="2">
        <v>44.111199999999997</v>
      </c>
      <c r="I79" s="2">
        <v>21.3902747785</v>
      </c>
      <c r="J79" s="2">
        <v>11.1590707122</v>
      </c>
      <c r="K79" s="2">
        <v>50.107909102500003</v>
      </c>
      <c r="L79" s="2">
        <v>29.8178240447</v>
      </c>
      <c r="M79" s="2">
        <v>8.9151961407000009</v>
      </c>
      <c r="N79" s="1">
        <v>1</v>
      </c>
      <c r="O79" s="1">
        <v>1</v>
      </c>
      <c r="P79" s="1">
        <v>1</v>
      </c>
      <c r="Q79" s="1">
        <v>1</v>
      </c>
      <c r="R79" s="1">
        <v>1</v>
      </c>
      <c r="S79" s="1">
        <v>0</v>
      </c>
      <c r="T79" s="1">
        <v>4</v>
      </c>
    </row>
    <row r="80" spans="1:20" x14ac:dyDescent="0.25">
      <c r="A80" s="1" t="s">
        <v>468</v>
      </c>
      <c r="B80" s="1" t="s">
        <v>469</v>
      </c>
      <c r="C80" s="1" t="s">
        <v>11</v>
      </c>
      <c r="D80" s="1" t="s">
        <v>470</v>
      </c>
      <c r="E80" s="1" t="s">
        <v>471</v>
      </c>
      <c r="F80" s="1" t="s">
        <v>472</v>
      </c>
      <c r="G80" s="1" t="s">
        <v>473</v>
      </c>
      <c r="H80" s="2">
        <v>51.0426</v>
      </c>
      <c r="I80" s="2">
        <v>20.0122537164</v>
      </c>
      <c r="J80" s="2">
        <v>10.5104363806</v>
      </c>
      <c r="K80" s="2">
        <v>51.781453139100002</v>
      </c>
      <c r="L80" s="2">
        <v>27.801091637199999</v>
      </c>
      <c r="M80" s="2">
        <v>9.9070188430999995</v>
      </c>
      <c r="N80" s="1">
        <v>1</v>
      </c>
      <c r="O80" s="1">
        <v>0</v>
      </c>
      <c r="P80" s="1">
        <v>1</v>
      </c>
      <c r="Q80" s="1">
        <v>1</v>
      </c>
      <c r="R80" s="1">
        <v>1</v>
      </c>
      <c r="S80" s="1">
        <v>0</v>
      </c>
      <c r="T80" s="1">
        <v>3</v>
      </c>
    </row>
    <row r="81" spans="1:20" x14ac:dyDescent="0.25">
      <c r="A81" s="1" t="s">
        <v>474</v>
      </c>
      <c r="B81" s="1" t="s">
        <v>475</v>
      </c>
      <c r="C81" s="1" t="s">
        <v>11</v>
      </c>
      <c r="D81" s="1" t="s">
        <v>476</v>
      </c>
      <c r="E81" s="1" t="s">
        <v>477</v>
      </c>
      <c r="F81" s="1" t="s">
        <v>478</v>
      </c>
      <c r="G81" s="1" t="s">
        <v>479</v>
      </c>
      <c r="H81" s="2">
        <v>43.922199999999997</v>
      </c>
      <c r="I81" s="2">
        <v>21.947718091700001</v>
      </c>
      <c r="J81" s="2">
        <v>6.7574028623000002</v>
      </c>
      <c r="K81" s="2">
        <v>61.862110732200001</v>
      </c>
      <c r="L81" s="2">
        <v>21.477066267200001</v>
      </c>
      <c r="M81" s="2">
        <v>9.9034201382999996</v>
      </c>
      <c r="N81" s="1">
        <v>1</v>
      </c>
      <c r="O81" s="1">
        <v>0</v>
      </c>
      <c r="P81" s="1">
        <v>1</v>
      </c>
      <c r="Q81" s="1">
        <v>0</v>
      </c>
      <c r="R81" s="1">
        <v>1</v>
      </c>
      <c r="S81" s="1">
        <v>0</v>
      </c>
      <c r="T81" s="1">
        <v>2</v>
      </c>
    </row>
    <row r="82" spans="1:20" x14ac:dyDescent="0.25">
      <c r="A82" s="1" t="s">
        <v>480</v>
      </c>
      <c r="B82" s="1" t="s">
        <v>481</v>
      </c>
      <c r="C82" s="1" t="s">
        <v>11</v>
      </c>
      <c r="D82" s="1" t="s">
        <v>482</v>
      </c>
      <c r="E82" s="1" t="s">
        <v>483</v>
      </c>
      <c r="F82" s="1" t="s">
        <v>484</v>
      </c>
      <c r="G82" s="1" t="s">
        <v>485</v>
      </c>
      <c r="H82" s="2">
        <v>22.645</v>
      </c>
      <c r="I82" s="2">
        <v>17.879443585800001</v>
      </c>
      <c r="J82" s="2">
        <v>8.5873261206000002</v>
      </c>
      <c r="K82" s="2">
        <v>47.072642967500002</v>
      </c>
      <c r="L82" s="2">
        <v>28.241112828399999</v>
      </c>
      <c r="M82" s="2">
        <v>16.098918083499999</v>
      </c>
      <c r="N82" s="1">
        <v>1</v>
      </c>
      <c r="O82" s="1">
        <v>0</v>
      </c>
      <c r="P82" s="1">
        <v>1</v>
      </c>
      <c r="Q82" s="1">
        <v>0</v>
      </c>
      <c r="R82" s="1">
        <v>0</v>
      </c>
      <c r="S82" s="1">
        <v>0</v>
      </c>
      <c r="T82" s="1">
        <v>2</v>
      </c>
    </row>
    <row r="83" spans="1:20" x14ac:dyDescent="0.25">
      <c r="A83" s="1" t="s">
        <v>486</v>
      </c>
      <c r="B83" s="1" t="s">
        <v>487</v>
      </c>
      <c r="C83" s="1" t="s">
        <v>11</v>
      </c>
      <c r="D83" s="1" t="s">
        <v>488</v>
      </c>
      <c r="E83" s="1" t="s">
        <v>489</v>
      </c>
      <c r="F83" s="1" t="s">
        <v>490</v>
      </c>
      <c r="G83" s="1" t="s">
        <v>491</v>
      </c>
      <c r="H83" s="2">
        <v>25.2532</v>
      </c>
      <c r="I83" s="2">
        <v>19.447654966799998</v>
      </c>
      <c r="J83" s="2">
        <v>6.2257456481000002</v>
      </c>
      <c r="K83" s="2">
        <v>53.8086262335</v>
      </c>
      <c r="L83" s="2">
        <v>23.306353254200001</v>
      </c>
      <c r="M83" s="2">
        <v>16.6592748642</v>
      </c>
      <c r="N83" s="1">
        <v>1</v>
      </c>
      <c r="O83" s="1">
        <v>0</v>
      </c>
      <c r="P83" s="1">
        <v>1</v>
      </c>
      <c r="Q83" s="1">
        <v>0</v>
      </c>
      <c r="R83" s="1">
        <v>1</v>
      </c>
      <c r="S83" s="1">
        <v>0</v>
      </c>
      <c r="T83" s="1">
        <v>2</v>
      </c>
    </row>
    <row r="84" spans="1:20" x14ac:dyDescent="0.25">
      <c r="A84" s="1" t="s">
        <v>492</v>
      </c>
      <c r="B84" s="1" t="s">
        <v>493</v>
      </c>
      <c r="C84" s="1" t="s">
        <v>11</v>
      </c>
      <c r="D84" s="1" t="s">
        <v>494</v>
      </c>
      <c r="E84" s="1" t="s">
        <v>495</v>
      </c>
      <c r="F84" s="1" t="s">
        <v>496</v>
      </c>
      <c r="G84" s="1" t="s">
        <v>497</v>
      </c>
      <c r="H84" s="2">
        <v>45.539200000000001</v>
      </c>
      <c r="I84" s="2">
        <v>54.934027925999999</v>
      </c>
      <c r="J84" s="2">
        <v>9.1182980817000008</v>
      </c>
      <c r="K84" s="2">
        <v>35.593949827800003</v>
      </c>
      <c r="L84" s="2">
        <v>30.3400147565</v>
      </c>
      <c r="M84" s="2">
        <v>24.947737333999999</v>
      </c>
      <c r="N84" s="1">
        <v>1</v>
      </c>
      <c r="O84" s="1">
        <v>0</v>
      </c>
      <c r="P84" s="1">
        <v>1</v>
      </c>
      <c r="Q84" s="1">
        <v>0</v>
      </c>
      <c r="R84" s="1">
        <v>1</v>
      </c>
      <c r="S84" s="1">
        <v>1</v>
      </c>
      <c r="T84" s="1">
        <v>3</v>
      </c>
    </row>
    <row r="85" spans="1:20" x14ac:dyDescent="0.25">
      <c r="A85" s="1" t="s">
        <v>498</v>
      </c>
      <c r="B85" s="1" t="s">
        <v>499</v>
      </c>
      <c r="C85" s="1" t="s">
        <v>11</v>
      </c>
      <c r="D85" s="1" t="s">
        <v>500</v>
      </c>
      <c r="E85" s="1" t="s">
        <v>501</v>
      </c>
      <c r="F85" s="1" t="s">
        <v>502</v>
      </c>
      <c r="G85" s="1" t="s">
        <v>503</v>
      </c>
      <c r="H85" s="2">
        <v>68.331199999999995</v>
      </c>
      <c r="I85" s="2">
        <v>18.898922446499999</v>
      </c>
      <c r="J85" s="2">
        <v>7.5684314047000001</v>
      </c>
      <c r="K85" s="2">
        <v>66.849696770999998</v>
      </c>
      <c r="L85" s="2">
        <v>19.209965579399999</v>
      </c>
      <c r="M85" s="2">
        <v>6.3719062448999999</v>
      </c>
      <c r="N85" s="1">
        <v>1</v>
      </c>
      <c r="O85" s="1">
        <v>0</v>
      </c>
      <c r="P85" s="1">
        <v>0</v>
      </c>
      <c r="Q85" s="1">
        <v>0</v>
      </c>
      <c r="R85" s="1">
        <v>1</v>
      </c>
      <c r="S85" s="1">
        <v>0</v>
      </c>
      <c r="T85" s="1">
        <v>1</v>
      </c>
    </row>
    <row r="86" spans="1:20" x14ac:dyDescent="0.25">
      <c r="A86" s="1" t="s">
        <v>504</v>
      </c>
      <c r="B86" s="1" t="s">
        <v>505</v>
      </c>
      <c r="C86" s="1" t="s">
        <v>11</v>
      </c>
      <c r="D86" s="1" t="s">
        <v>506</v>
      </c>
      <c r="E86" s="1" t="s">
        <v>507</v>
      </c>
      <c r="F86" s="1" t="s">
        <v>508</v>
      </c>
      <c r="G86" s="1" t="s">
        <v>509</v>
      </c>
      <c r="H86" s="2">
        <v>37.923200000000001</v>
      </c>
      <c r="I86" s="2">
        <v>45.733439886299998</v>
      </c>
      <c r="J86" s="2">
        <v>9.8973715297999991</v>
      </c>
      <c r="K86" s="2">
        <v>35.200088600100003</v>
      </c>
      <c r="L86" s="2">
        <v>30.493207324299998</v>
      </c>
      <c r="M86" s="2">
        <v>24.409332545800002</v>
      </c>
      <c r="N86" s="1">
        <v>1</v>
      </c>
      <c r="O86" s="1">
        <v>0</v>
      </c>
      <c r="P86" s="1">
        <v>1</v>
      </c>
      <c r="Q86" s="1">
        <v>0</v>
      </c>
      <c r="R86" s="1">
        <v>0</v>
      </c>
      <c r="S86" s="1">
        <v>1</v>
      </c>
      <c r="T86" s="1">
        <v>3</v>
      </c>
    </row>
    <row r="87" spans="1:20" x14ac:dyDescent="0.25">
      <c r="A87" s="1" t="s">
        <v>510</v>
      </c>
      <c r="B87" s="1" t="s">
        <v>511</v>
      </c>
      <c r="C87" s="1" t="s">
        <v>11</v>
      </c>
      <c r="D87" s="1" t="s">
        <v>512</v>
      </c>
      <c r="E87" s="1" t="s">
        <v>513</v>
      </c>
      <c r="F87" s="1" t="s">
        <v>514</v>
      </c>
      <c r="G87" s="1" t="s">
        <v>515</v>
      </c>
      <c r="H87" s="2">
        <v>43.488199999999999</v>
      </c>
      <c r="I87" s="2">
        <v>27.306679246800002</v>
      </c>
      <c r="J87" s="2">
        <v>4.6679329105000003</v>
      </c>
      <c r="K87" s="2">
        <v>56.4852074816</v>
      </c>
      <c r="L87" s="2">
        <v>23.049930785800001</v>
      </c>
      <c r="M87" s="2">
        <v>15.7969288221</v>
      </c>
      <c r="N87" s="1">
        <v>1</v>
      </c>
      <c r="O87" s="1">
        <v>0</v>
      </c>
      <c r="P87" s="1">
        <v>1</v>
      </c>
      <c r="Q87" s="1">
        <v>0</v>
      </c>
      <c r="R87" s="1">
        <v>0</v>
      </c>
      <c r="S87" s="1">
        <v>0</v>
      </c>
      <c r="T87" s="1">
        <v>2</v>
      </c>
    </row>
    <row r="88" spans="1:20" x14ac:dyDescent="0.25">
      <c r="A88" s="1" t="s">
        <v>516</v>
      </c>
      <c r="B88" s="1" t="s">
        <v>517</v>
      </c>
      <c r="C88" s="1" t="s">
        <v>11</v>
      </c>
      <c r="D88" s="1" t="s">
        <v>518</v>
      </c>
      <c r="E88" s="1" t="s">
        <v>519</v>
      </c>
      <c r="F88" s="1" t="s">
        <v>520</v>
      </c>
      <c r="G88" s="1" t="s">
        <v>521</v>
      </c>
      <c r="H88" s="2">
        <v>26.170200000000001</v>
      </c>
      <c r="I88" s="2">
        <v>18.124928235199999</v>
      </c>
      <c r="J88" s="2">
        <v>3.6270261595000002</v>
      </c>
      <c r="K88" s="2">
        <v>56.8929545819</v>
      </c>
      <c r="L88" s="2">
        <v>23.9608409565</v>
      </c>
      <c r="M88" s="2">
        <v>15.519178302</v>
      </c>
      <c r="N88" s="1">
        <v>1</v>
      </c>
      <c r="O88" s="1">
        <v>0</v>
      </c>
      <c r="P88" s="1">
        <v>1</v>
      </c>
      <c r="Q88" s="1">
        <v>0</v>
      </c>
      <c r="R88" s="1">
        <v>1</v>
      </c>
      <c r="S88" s="1">
        <v>0</v>
      </c>
      <c r="T88" s="1">
        <v>2</v>
      </c>
    </row>
    <row r="89" spans="1:20" x14ac:dyDescent="0.25">
      <c r="A89" s="1" t="s">
        <v>522</v>
      </c>
      <c r="B89" s="1" t="s">
        <v>523</v>
      </c>
      <c r="C89" s="1" t="s">
        <v>11</v>
      </c>
      <c r="D89" s="1" t="s">
        <v>524</v>
      </c>
      <c r="E89" s="1" t="s">
        <v>525</v>
      </c>
      <c r="F89" s="1" t="s">
        <v>526</v>
      </c>
      <c r="G89" s="1" t="s">
        <v>527</v>
      </c>
      <c r="H89" s="2">
        <v>115.6848</v>
      </c>
      <c r="I89" s="2">
        <v>34.7682957711</v>
      </c>
      <c r="J89" s="2">
        <v>9.2760673830999991</v>
      </c>
      <c r="K89" s="2">
        <v>53.490173298499997</v>
      </c>
      <c r="L89" s="2">
        <v>26.556297802300001</v>
      </c>
      <c r="M89" s="2">
        <v>10.677461516099999</v>
      </c>
      <c r="N89" s="1">
        <v>1</v>
      </c>
      <c r="O89" s="1">
        <v>1</v>
      </c>
      <c r="P89" s="1">
        <v>1</v>
      </c>
      <c r="Q89" s="1">
        <v>0</v>
      </c>
      <c r="R89" s="1">
        <v>1</v>
      </c>
      <c r="S89" s="1">
        <v>0</v>
      </c>
      <c r="T89" s="1">
        <v>3</v>
      </c>
    </row>
    <row r="90" spans="1:20" x14ac:dyDescent="0.25">
      <c r="A90" s="1" t="s">
        <v>528</v>
      </c>
      <c r="B90" s="1" t="s">
        <v>529</v>
      </c>
      <c r="C90" s="1" t="s">
        <v>11</v>
      </c>
      <c r="D90" s="1" t="s">
        <v>530</v>
      </c>
      <c r="E90" s="1" t="s">
        <v>531</v>
      </c>
      <c r="F90" s="1" t="s">
        <v>532</v>
      </c>
      <c r="G90" s="1" t="s">
        <v>533</v>
      </c>
      <c r="H90" s="2">
        <v>24.1374</v>
      </c>
      <c r="I90" s="2">
        <v>24.050862852000002</v>
      </c>
      <c r="J90" s="2">
        <v>5.3361173945999996</v>
      </c>
      <c r="K90" s="2">
        <v>44.6029812656</v>
      </c>
      <c r="L90" s="2">
        <v>31.4714923728</v>
      </c>
      <c r="M90" s="2">
        <v>18.589408967000001</v>
      </c>
      <c r="N90" s="1">
        <v>1</v>
      </c>
      <c r="O90" s="1">
        <v>0</v>
      </c>
      <c r="P90" s="1">
        <v>1</v>
      </c>
      <c r="Q90" s="1">
        <v>0</v>
      </c>
      <c r="R90" s="1">
        <v>0</v>
      </c>
      <c r="S90" s="1">
        <v>0</v>
      </c>
      <c r="T90" s="1">
        <v>2</v>
      </c>
    </row>
    <row r="91" spans="1:20" x14ac:dyDescent="0.25">
      <c r="A91" s="1" t="s">
        <v>534</v>
      </c>
      <c r="B91" s="1" t="s">
        <v>535</v>
      </c>
      <c r="C91" s="1" t="s">
        <v>11</v>
      </c>
      <c r="D91" s="1" t="s">
        <v>536</v>
      </c>
      <c r="E91" s="1" t="s">
        <v>537</v>
      </c>
      <c r="F91" s="1" t="s">
        <v>538</v>
      </c>
      <c r="G91" s="1" t="s">
        <v>539</v>
      </c>
      <c r="H91" s="2">
        <v>32.0852</v>
      </c>
      <c r="I91" s="2">
        <v>17.326642335799999</v>
      </c>
      <c r="J91" s="2">
        <v>3.3859848154000001</v>
      </c>
      <c r="K91" s="2">
        <v>63.1163277773</v>
      </c>
      <c r="L91" s="2">
        <v>22.135439392599999</v>
      </c>
      <c r="M91" s="2">
        <v>11.3622480147</v>
      </c>
      <c r="N91" s="1">
        <v>1</v>
      </c>
      <c r="O91" s="1">
        <v>0</v>
      </c>
      <c r="P91" s="1">
        <v>1</v>
      </c>
      <c r="Q91" s="1">
        <v>0</v>
      </c>
      <c r="R91" s="1">
        <v>0</v>
      </c>
      <c r="S91" s="1">
        <v>0</v>
      </c>
      <c r="T91" s="1">
        <v>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1.28515625" bestFit="1" customWidth="1"/>
    <col min="2" max="2" width="92.7109375" bestFit="1" customWidth="1"/>
    <col min="3" max="3" width="8.5703125" bestFit="1" customWidth="1"/>
    <col min="4" max="4" width="11.7109375" bestFit="1" customWidth="1"/>
    <col min="5" max="5" width="11.85546875" bestFit="1" customWidth="1"/>
    <col min="6" max="6" width="12.42578125" bestFit="1" customWidth="1"/>
    <col min="7" max="7" width="12.5703125" bestFit="1" customWidth="1"/>
    <col min="8" max="10" width="15" bestFit="1" customWidth="1"/>
    <col min="11" max="11" width="17.85546875" bestFit="1" customWidth="1"/>
    <col min="12" max="12" width="16.42578125" bestFit="1" customWidth="1"/>
    <col min="13" max="13" width="31.28515625" bestFit="1" customWidth="1"/>
    <col min="14" max="17" width="6.5703125" bestFit="1" customWidth="1"/>
    <col min="18" max="18" width="7.7109375" bestFit="1" customWidth="1"/>
    <col min="19" max="19" width="6.5703125" bestFit="1" customWidth="1"/>
    <col min="20" max="20" width="22.42578125" bestFit="1" customWidth="1"/>
  </cols>
  <sheetData>
    <row r="1" spans="1:20" x14ac:dyDescent="0.25">
      <c r="A1" s="7" t="s">
        <v>0</v>
      </c>
      <c r="B1" s="7" t="s">
        <v>1</v>
      </c>
      <c r="C1" s="7" t="s">
        <v>2</v>
      </c>
      <c r="D1" s="7" t="s">
        <v>1155</v>
      </c>
      <c r="E1" s="7" t="s">
        <v>1156</v>
      </c>
      <c r="F1" s="7" t="s">
        <v>1157</v>
      </c>
      <c r="G1" s="7" t="s">
        <v>1158</v>
      </c>
      <c r="H1" s="8" t="s">
        <v>1159</v>
      </c>
      <c r="I1" s="8" t="s">
        <v>1160</v>
      </c>
      <c r="J1" s="8" t="s">
        <v>1161</v>
      </c>
      <c r="K1" s="8" t="s">
        <v>1162</v>
      </c>
      <c r="L1" s="8" t="s">
        <v>1163</v>
      </c>
      <c r="M1" s="8" t="s">
        <v>1164</v>
      </c>
      <c r="N1" s="8" t="s">
        <v>3</v>
      </c>
      <c r="O1" s="8" t="s">
        <v>4</v>
      </c>
      <c r="P1" s="8" t="s">
        <v>5</v>
      </c>
      <c r="Q1" s="8" t="s">
        <v>6</v>
      </c>
      <c r="R1" s="8" t="s">
        <v>7</v>
      </c>
      <c r="S1" s="8" t="s">
        <v>8</v>
      </c>
      <c r="T1" s="8" t="s">
        <v>1165</v>
      </c>
    </row>
    <row r="2" spans="1:20" x14ac:dyDescent="0.25">
      <c r="A2" s="1" t="s">
        <v>9</v>
      </c>
      <c r="B2" s="1" t="s">
        <v>10</v>
      </c>
      <c r="C2" s="1" t="s">
        <v>540</v>
      </c>
      <c r="D2" s="1" t="s">
        <v>541</v>
      </c>
      <c r="E2" s="1" t="s">
        <v>542</v>
      </c>
      <c r="F2" s="1" t="s">
        <v>543</v>
      </c>
      <c r="G2" s="1" t="s">
        <v>544</v>
      </c>
      <c r="H2" s="2">
        <v>11.641</v>
      </c>
      <c r="I2" s="2">
        <v>59.2675378267</v>
      </c>
      <c r="J2" s="2">
        <v>19.759470835799998</v>
      </c>
      <c r="K2" s="2">
        <v>19.711365003000001</v>
      </c>
      <c r="L2" s="2">
        <v>35.237522549600001</v>
      </c>
      <c r="M2" s="2">
        <v>25.291641611500001</v>
      </c>
      <c r="N2" s="1">
        <v>0</v>
      </c>
      <c r="O2" s="1">
        <v>0</v>
      </c>
      <c r="P2" s="1">
        <v>1</v>
      </c>
      <c r="Q2" s="1">
        <v>1</v>
      </c>
      <c r="R2" s="1">
        <v>1</v>
      </c>
      <c r="S2" s="1">
        <v>1</v>
      </c>
      <c r="T2" s="1">
        <v>3</v>
      </c>
    </row>
    <row r="3" spans="1:20" x14ac:dyDescent="0.25">
      <c r="A3" s="1" t="s">
        <v>16</v>
      </c>
      <c r="B3" s="1" t="s">
        <v>17</v>
      </c>
      <c r="C3" s="1" t="s">
        <v>540</v>
      </c>
      <c r="D3" s="1" t="s">
        <v>545</v>
      </c>
      <c r="E3" s="1" t="s">
        <v>546</v>
      </c>
      <c r="F3" s="1" t="s">
        <v>547</v>
      </c>
      <c r="G3" s="1" t="s">
        <v>548</v>
      </c>
      <c r="H3" s="2">
        <v>22.341200000000001</v>
      </c>
      <c r="I3" s="2">
        <v>46.961120214499999</v>
      </c>
      <c r="J3" s="2">
        <v>4.4241132973999999</v>
      </c>
      <c r="K3" s="2">
        <v>49.078831933799997</v>
      </c>
      <c r="L3" s="2">
        <v>22.659481138</v>
      </c>
      <c r="M3" s="2">
        <v>23.837573630800001</v>
      </c>
      <c r="N3" s="1">
        <v>1</v>
      </c>
      <c r="O3" s="1">
        <v>0</v>
      </c>
      <c r="P3" s="1">
        <v>1</v>
      </c>
      <c r="Q3" s="1">
        <v>0</v>
      </c>
      <c r="R3" s="1">
        <v>0</v>
      </c>
      <c r="S3" s="1">
        <v>1</v>
      </c>
      <c r="T3" s="1">
        <v>3</v>
      </c>
    </row>
    <row r="4" spans="1:20" x14ac:dyDescent="0.25">
      <c r="A4" s="1" t="s">
        <v>22</v>
      </c>
      <c r="B4" s="1" t="s">
        <v>23</v>
      </c>
      <c r="C4" s="1" t="s">
        <v>540</v>
      </c>
      <c r="D4" s="1" t="s">
        <v>549</v>
      </c>
      <c r="E4" s="1" t="s">
        <v>550</v>
      </c>
      <c r="F4" s="1" t="s">
        <v>551</v>
      </c>
      <c r="G4" s="1" t="s">
        <v>552</v>
      </c>
      <c r="H4" s="2">
        <v>38.477600000000002</v>
      </c>
      <c r="I4" s="2">
        <v>54.638350808600002</v>
      </c>
      <c r="J4" s="2">
        <v>13.276815601799999</v>
      </c>
      <c r="K4" s="2">
        <v>37.054286130100003</v>
      </c>
      <c r="L4" s="2">
        <v>28.5293261534</v>
      </c>
      <c r="M4" s="2">
        <v>21.139572114700002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5</v>
      </c>
    </row>
    <row r="5" spans="1:20" x14ac:dyDescent="0.25">
      <c r="A5" s="1" t="s">
        <v>28</v>
      </c>
      <c r="B5" s="1" t="s">
        <v>29</v>
      </c>
      <c r="C5" s="1" t="s">
        <v>540</v>
      </c>
      <c r="D5" s="1" t="s">
        <v>553</v>
      </c>
      <c r="E5" s="1" t="s">
        <v>554</v>
      </c>
      <c r="F5" s="1" t="s">
        <v>555</v>
      </c>
      <c r="G5" s="1" t="s">
        <v>556</v>
      </c>
      <c r="H5" s="2">
        <v>15.462999999999999</v>
      </c>
      <c r="I5" s="2">
        <v>58.693511325099998</v>
      </c>
      <c r="J5" s="2">
        <v>8.4110457220000008</v>
      </c>
      <c r="K5" s="2">
        <v>31.1090991399</v>
      </c>
      <c r="L5" s="2">
        <v>28.7550928022</v>
      </c>
      <c r="M5" s="2">
        <v>31.724762335899999</v>
      </c>
      <c r="N5" s="1">
        <v>1</v>
      </c>
      <c r="O5" s="1">
        <v>0</v>
      </c>
      <c r="P5" s="1">
        <v>1</v>
      </c>
      <c r="Q5" s="1">
        <v>0</v>
      </c>
      <c r="R5" s="1">
        <v>1</v>
      </c>
      <c r="S5" s="1">
        <v>1</v>
      </c>
      <c r="T5" s="1">
        <v>3</v>
      </c>
    </row>
    <row r="6" spans="1:20" x14ac:dyDescent="0.25">
      <c r="A6" s="1" t="s">
        <v>34</v>
      </c>
      <c r="B6" s="1" t="s">
        <v>35</v>
      </c>
      <c r="C6" s="1" t="s">
        <v>540</v>
      </c>
      <c r="D6" s="1" t="s">
        <v>557</v>
      </c>
      <c r="E6" s="1" t="s">
        <v>558</v>
      </c>
      <c r="F6" s="1" t="s">
        <v>559</v>
      </c>
      <c r="G6" s="1" t="s">
        <v>560</v>
      </c>
      <c r="H6" s="2">
        <v>25.516400000000001</v>
      </c>
      <c r="I6" s="2">
        <v>44.820918884100003</v>
      </c>
      <c r="J6" s="2">
        <v>6.6882475583999996</v>
      </c>
      <c r="K6" s="2">
        <v>47.558433007799998</v>
      </c>
      <c r="L6" s="2">
        <v>24.876549983499999</v>
      </c>
      <c r="M6" s="2">
        <v>20.876769450200001</v>
      </c>
      <c r="N6" s="1">
        <v>1</v>
      </c>
      <c r="O6" s="1">
        <v>0</v>
      </c>
      <c r="P6" s="1">
        <v>1</v>
      </c>
      <c r="Q6" s="1">
        <v>0</v>
      </c>
      <c r="R6" s="1">
        <v>1</v>
      </c>
      <c r="S6" s="1">
        <v>1</v>
      </c>
      <c r="T6" s="1">
        <v>3</v>
      </c>
    </row>
    <row r="7" spans="1:20" x14ac:dyDescent="0.25">
      <c r="A7" s="1" t="s">
        <v>40</v>
      </c>
      <c r="B7" s="1" t="s">
        <v>41</v>
      </c>
      <c r="C7" s="1" t="s">
        <v>540</v>
      </c>
      <c r="D7" s="1" t="s">
        <v>561</v>
      </c>
      <c r="E7" s="1" t="s">
        <v>562</v>
      </c>
      <c r="F7" s="1" t="s">
        <v>563</v>
      </c>
      <c r="G7" s="1" t="s">
        <v>564</v>
      </c>
      <c r="H7" s="2">
        <v>16.090199999999999</v>
      </c>
      <c r="I7" s="2">
        <v>41.650553700099998</v>
      </c>
      <c r="J7" s="2">
        <v>5.0552510224000002</v>
      </c>
      <c r="K7" s="2">
        <v>50.8222396241</v>
      </c>
      <c r="L7" s="2">
        <v>23.214130340200001</v>
      </c>
      <c r="M7" s="2">
        <v>20.908379013299999</v>
      </c>
      <c r="N7" s="1">
        <v>1</v>
      </c>
      <c r="O7" s="1">
        <v>0</v>
      </c>
      <c r="P7" s="1">
        <v>1</v>
      </c>
      <c r="Q7" s="1">
        <v>0</v>
      </c>
      <c r="R7" s="1">
        <v>0</v>
      </c>
      <c r="S7" s="1">
        <v>1</v>
      </c>
      <c r="T7" s="1">
        <v>3</v>
      </c>
    </row>
    <row r="8" spans="1:20" x14ac:dyDescent="0.25">
      <c r="A8" s="1" t="s">
        <v>46</v>
      </c>
      <c r="B8" s="1" t="s">
        <v>47</v>
      </c>
      <c r="C8" s="1" t="s">
        <v>540</v>
      </c>
      <c r="D8" s="1" t="s">
        <v>565</v>
      </c>
      <c r="E8" s="1" t="s">
        <v>566</v>
      </c>
      <c r="F8" s="1" t="s">
        <v>567</v>
      </c>
      <c r="G8" s="1" t="s">
        <v>568</v>
      </c>
      <c r="H8" s="2">
        <v>12.8744</v>
      </c>
      <c r="I8" s="2">
        <v>45.803990610299998</v>
      </c>
      <c r="J8" s="2">
        <v>10.3523270987</v>
      </c>
      <c r="K8" s="2">
        <v>29.153979991300002</v>
      </c>
      <c r="L8" s="2">
        <v>36.526750761199999</v>
      </c>
      <c r="M8" s="2">
        <v>23.966942148800001</v>
      </c>
      <c r="N8" s="1">
        <v>1</v>
      </c>
      <c r="O8" s="1">
        <v>0</v>
      </c>
      <c r="P8" s="1">
        <v>1</v>
      </c>
      <c r="Q8" s="1">
        <v>1</v>
      </c>
      <c r="R8" s="1">
        <v>1</v>
      </c>
      <c r="S8" s="1">
        <v>1</v>
      </c>
      <c r="T8" s="1">
        <v>4</v>
      </c>
    </row>
    <row r="9" spans="1:20" x14ac:dyDescent="0.25">
      <c r="A9" s="1" t="s">
        <v>52</v>
      </c>
      <c r="B9" s="1" t="s">
        <v>53</v>
      </c>
      <c r="C9" s="1" t="s">
        <v>540</v>
      </c>
      <c r="D9" s="1" t="s">
        <v>569</v>
      </c>
      <c r="E9" s="1" t="s">
        <v>570</v>
      </c>
      <c r="F9" s="1" t="s">
        <v>571</v>
      </c>
      <c r="G9" s="1" t="s">
        <v>572</v>
      </c>
      <c r="H9" s="2">
        <v>29.208200000000001</v>
      </c>
      <c r="I9" s="2">
        <v>41.565934065900002</v>
      </c>
      <c r="J9" s="2">
        <v>14.7198389493</v>
      </c>
      <c r="K9" s="2">
        <v>41.441786895500002</v>
      </c>
      <c r="L9" s="2">
        <v>27.498442218299999</v>
      </c>
      <c r="M9" s="2">
        <v>16.339931936900001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5</v>
      </c>
    </row>
    <row r="10" spans="1:20" x14ac:dyDescent="0.25">
      <c r="A10" s="1" t="s">
        <v>58</v>
      </c>
      <c r="B10" s="1" t="s">
        <v>59</v>
      </c>
      <c r="C10" s="1" t="s">
        <v>540</v>
      </c>
      <c r="D10" s="1" t="s">
        <v>317</v>
      </c>
      <c r="E10" s="1" t="s">
        <v>573</v>
      </c>
      <c r="F10" s="1" t="s">
        <v>574</v>
      </c>
      <c r="G10" s="1" t="s">
        <v>575</v>
      </c>
      <c r="H10" s="2">
        <v>18.3232</v>
      </c>
      <c r="I10" s="2">
        <v>43.453268043400001</v>
      </c>
      <c r="J10" s="2">
        <v>8.3588019560000006</v>
      </c>
      <c r="K10" s="2">
        <v>33.786674816599998</v>
      </c>
      <c r="L10" s="2">
        <v>30.310207823999999</v>
      </c>
      <c r="M10" s="2">
        <v>27.544315403399999</v>
      </c>
      <c r="N10" s="1">
        <v>1</v>
      </c>
      <c r="O10" s="1">
        <v>0</v>
      </c>
      <c r="P10" s="1">
        <v>1</v>
      </c>
      <c r="Q10" s="1">
        <v>0</v>
      </c>
      <c r="R10" s="1">
        <v>1</v>
      </c>
      <c r="S10" s="1">
        <v>1</v>
      </c>
      <c r="T10" s="1">
        <v>3</v>
      </c>
    </row>
    <row r="11" spans="1:20" x14ac:dyDescent="0.25">
      <c r="A11" s="1" t="s">
        <v>64</v>
      </c>
      <c r="B11" s="1" t="s">
        <v>65</v>
      </c>
      <c r="C11" s="1" t="s">
        <v>540</v>
      </c>
      <c r="D11" s="1" t="s">
        <v>576</v>
      </c>
      <c r="E11" s="1" t="s">
        <v>577</v>
      </c>
      <c r="F11" s="1" t="s">
        <v>578</v>
      </c>
      <c r="G11" s="1" t="s">
        <v>579</v>
      </c>
      <c r="H11" s="2">
        <v>19.8506</v>
      </c>
      <c r="I11" s="2">
        <v>53.156075886899998</v>
      </c>
      <c r="J11" s="2">
        <v>9.0062768884000004</v>
      </c>
      <c r="K11" s="2">
        <v>36.8784822625</v>
      </c>
      <c r="L11" s="2">
        <v>27.9779956273</v>
      </c>
      <c r="M11" s="2">
        <v>26.137245221800001</v>
      </c>
      <c r="N11" s="1">
        <v>1</v>
      </c>
      <c r="O11" s="1">
        <v>0</v>
      </c>
      <c r="P11" s="1">
        <v>1</v>
      </c>
      <c r="Q11" s="1">
        <v>0</v>
      </c>
      <c r="R11" s="1">
        <v>0</v>
      </c>
      <c r="S11" s="1">
        <v>1</v>
      </c>
      <c r="T11" s="1">
        <v>3</v>
      </c>
    </row>
    <row r="12" spans="1:20" x14ac:dyDescent="0.25">
      <c r="A12" s="1" t="s">
        <v>70</v>
      </c>
      <c r="B12" s="1" t="s">
        <v>71</v>
      </c>
      <c r="C12" s="1" t="s">
        <v>540</v>
      </c>
      <c r="D12" s="1" t="s">
        <v>580</v>
      </c>
      <c r="E12" s="1" t="s">
        <v>581</v>
      </c>
      <c r="F12" s="1" t="s">
        <v>582</v>
      </c>
      <c r="G12" s="1" t="s">
        <v>583</v>
      </c>
      <c r="H12" s="2">
        <v>18.809000000000001</v>
      </c>
      <c r="I12" s="2">
        <v>58.689988835100003</v>
      </c>
      <c r="J12" s="2">
        <v>9.5645701526</v>
      </c>
      <c r="K12" s="2">
        <v>35.228879791600001</v>
      </c>
      <c r="L12" s="2">
        <v>29.110532192000001</v>
      </c>
      <c r="M12" s="2">
        <v>26.0960178638</v>
      </c>
      <c r="N12" s="1">
        <v>1</v>
      </c>
      <c r="O12" s="1">
        <v>0</v>
      </c>
      <c r="P12" s="1">
        <v>1</v>
      </c>
      <c r="Q12" s="1">
        <v>0</v>
      </c>
      <c r="R12" s="1">
        <v>0</v>
      </c>
      <c r="S12" s="1">
        <v>1</v>
      </c>
      <c r="T12" s="1">
        <v>3</v>
      </c>
    </row>
    <row r="13" spans="1:20" x14ac:dyDescent="0.25">
      <c r="A13" s="1" t="s">
        <v>76</v>
      </c>
      <c r="B13" s="1" t="s">
        <v>77</v>
      </c>
      <c r="C13" s="1" t="s">
        <v>540</v>
      </c>
      <c r="D13" s="1" t="s">
        <v>584</v>
      </c>
      <c r="E13" s="1" t="s">
        <v>585</v>
      </c>
      <c r="F13" s="1" t="s">
        <v>586</v>
      </c>
      <c r="G13" s="1" t="s">
        <v>587</v>
      </c>
      <c r="H13" s="2">
        <v>12.520200000000001</v>
      </c>
      <c r="I13" s="2">
        <v>50.9300833868</v>
      </c>
      <c r="J13" s="2">
        <v>8.6883596108999992</v>
      </c>
      <c r="K13" s="2">
        <v>36.4978195236</v>
      </c>
      <c r="L13" s="2">
        <v>31.2982220731</v>
      </c>
      <c r="M13" s="2">
        <v>23.515598792399999</v>
      </c>
      <c r="N13" s="1">
        <v>1</v>
      </c>
      <c r="O13" s="1">
        <v>0</v>
      </c>
      <c r="P13" s="1">
        <v>1</v>
      </c>
      <c r="Q13" s="1">
        <v>0</v>
      </c>
      <c r="R13" s="1">
        <v>0</v>
      </c>
      <c r="S13" s="1">
        <v>1</v>
      </c>
      <c r="T13" s="1">
        <v>3</v>
      </c>
    </row>
    <row r="14" spans="1:20" x14ac:dyDescent="0.25">
      <c r="A14" s="1" t="s">
        <v>82</v>
      </c>
      <c r="B14" s="1" t="s">
        <v>83</v>
      </c>
      <c r="C14" s="1" t="s">
        <v>540</v>
      </c>
      <c r="D14" s="1" t="s">
        <v>588</v>
      </c>
      <c r="E14" s="1" t="s">
        <v>589</v>
      </c>
      <c r="F14" s="1" t="s">
        <v>590</v>
      </c>
      <c r="G14" s="1" t="s">
        <v>591</v>
      </c>
      <c r="H14" s="2">
        <v>13.5702</v>
      </c>
      <c r="I14" s="2">
        <v>44.334659309599999</v>
      </c>
      <c r="J14" s="2">
        <v>21.138966264299999</v>
      </c>
      <c r="K14" s="2">
        <v>21.169916434499999</v>
      </c>
      <c r="L14" s="2">
        <v>35.974414525900002</v>
      </c>
      <c r="M14" s="2">
        <v>21.716702775200002</v>
      </c>
      <c r="N14" s="1">
        <v>1</v>
      </c>
      <c r="O14" s="1">
        <v>0</v>
      </c>
      <c r="P14" s="1">
        <v>1</v>
      </c>
      <c r="Q14" s="1">
        <v>1</v>
      </c>
      <c r="R14" s="1">
        <v>1</v>
      </c>
      <c r="S14" s="1">
        <v>1</v>
      </c>
      <c r="T14" s="1">
        <v>4</v>
      </c>
    </row>
    <row r="15" spans="1:20" x14ac:dyDescent="0.25">
      <c r="A15" s="1" t="s">
        <v>88</v>
      </c>
      <c r="B15" s="1" t="s">
        <v>89</v>
      </c>
      <c r="C15" s="1" t="s">
        <v>540</v>
      </c>
      <c r="D15" s="1" t="s">
        <v>592</v>
      </c>
      <c r="E15" s="1" t="s">
        <v>588</v>
      </c>
      <c r="F15" s="1" t="s">
        <v>593</v>
      </c>
      <c r="G15" s="1" t="s">
        <v>594</v>
      </c>
      <c r="H15" s="2">
        <v>16.784600000000001</v>
      </c>
      <c r="I15" s="2">
        <v>41.2377911345</v>
      </c>
      <c r="J15" s="2">
        <v>7.9322712486000002</v>
      </c>
      <c r="K15" s="2">
        <v>56.385019601300002</v>
      </c>
      <c r="L15" s="2">
        <v>22.537325882099999</v>
      </c>
      <c r="M15" s="2">
        <v>13.145383268</v>
      </c>
      <c r="N15" s="1">
        <v>1</v>
      </c>
      <c r="O15" s="1">
        <v>1</v>
      </c>
      <c r="P15" s="1">
        <v>1</v>
      </c>
      <c r="Q15" s="1">
        <v>0</v>
      </c>
      <c r="R15" s="1">
        <v>0</v>
      </c>
      <c r="S15" s="1">
        <v>1</v>
      </c>
      <c r="T15" s="1">
        <v>4</v>
      </c>
    </row>
    <row r="16" spans="1:20" x14ac:dyDescent="0.25">
      <c r="A16" s="1" t="s">
        <v>94</v>
      </c>
      <c r="B16" s="1" t="s">
        <v>95</v>
      </c>
      <c r="C16" s="1" t="s">
        <v>540</v>
      </c>
      <c r="D16" s="1" t="s">
        <v>595</v>
      </c>
      <c r="E16" s="1" t="s">
        <v>596</v>
      </c>
      <c r="F16" s="1" t="s">
        <v>597</v>
      </c>
      <c r="G16" s="1" t="s">
        <v>598</v>
      </c>
      <c r="H16" s="2">
        <v>35.691600000000001</v>
      </c>
      <c r="I16" s="2">
        <v>67.832208517599994</v>
      </c>
      <c r="J16" s="2">
        <v>8.9981956538999999</v>
      </c>
      <c r="K16" s="2">
        <v>32.941084176700002</v>
      </c>
      <c r="L16" s="2">
        <v>28.995057660600001</v>
      </c>
      <c r="M16" s="2">
        <v>29.065662508799999</v>
      </c>
      <c r="N16" s="1">
        <v>1</v>
      </c>
      <c r="O16" s="1">
        <v>0</v>
      </c>
      <c r="P16" s="1">
        <v>1</v>
      </c>
      <c r="Q16" s="1">
        <v>0</v>
      </c>
      <c r="R16" s="1">
        <v>1</v>
      </c>
      <c r="S16" s="1">
        <v>1</v>
      </c>
      <c r="T16" s="1">
        <v>3</v>
      </c>
    </row>
    <row r="17" spans="1:20" x14ac:dyDescent="0.25">
      <c r="A17" s="1" t="s">
        <v>99</v>
      </c>
      <c r="B17" s="1" t="s">
        <v>100</v>
      </c>
      <c r="C17" s="1" t="s">
        <v>540</v>
      </c>
      <c r="D17" s="1" t="s">
        <v>599</v>
      </c>
      <c r="E17" s="1" t="s">
        <v>600</v>
      </c>
      <c r="F17" s="1" t="s">
        <v>601</v>
      </c>
      <c r="G17" s="1" t="s">
        <v>602</v>
      </c>
      <c r="H17" s="2">
        <v>25.3414</v>
      </c>
      <c r="I17" s="2">
        <v>60.837749179900001</v>
      </c>
      <c r="J17" s="2">
        <v>7.9608861389000003</v>
      </c>
      <c r="K17" s="2">
        <v>30.5397491851</v>
      </c>
      <c r="L17" s="2">
        <v>29.976244406399999</v>
      </c>
      <c r="M17" s="2">
        <v>31.5231202696</v>
      </c>
      <c r="N17" s="1">
        <v>1</v>
      </c>
      <c r="O17" s="1">
        <v>0</v>
      </c>
      <c r="P17" s="1">
        <v>1</v>
      </c>
      <c r="Q17" s="1">
        <v>0</v>
      </c>
      <c r="R17" s="1">
        <v>0</v>
      </c>
      <c r="S17" s="1">
        <v>1</v>
      </c>
      <c r="T17" s="1">
        <v>3</v>
      </c>
    </row>
    <row r="18" spans="1:20" x14ac:dyDescent="0.25">
      <c r="A18" s="1" t="s">
        <v>105</v>
      </c>
      <c r="B18" s="1" t="s">
        <v>106</v>
      </c>
      <c r="C18" s="1" t="s">
        <v>540</v>
      </c>
      <c r="D18" s="1" t="s">
        <v>603</v>
      </c>
      <c r="E18" s="1" t="s">
        <v>588</v>
      </c>
      <c r="F18" s="1" t="s">
        <v>604</v>
      </c>
      <c r="G18" s="1" t="s">
        <v>605</v>
      </c>
      <c r="H18" s="2">
        <v>14.3528</v>
      </c>
      <c r="I18" s="2">
        <v>54.616200919699999</v>
      </c>
      <c r="J18" s="2">
        <v>7.8521264143999998</v>
      </c>
      <c r="K18" s="2">
        <v>29.418650019499999</v>
      </c>
      <c r="L18" s="2">
        <v>29.535700351199999</v>
      </c>
      <c r="M18" s="2">
        <v>33.193523214999999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1</v>
      </c>
      <c r="T18" s="1">
        <v>3</v>
      </c>
    </row>
    <row r="19" spans="1:20" x14ac:dyDescent="0.25">
      <c r="A19" s="1" t="s">
        <v>111</v>
      </c>
      <c r="B19" s="1" t="s">
        <v>112</v>
      </c>
      <c r="C19" s="1" t="s">
        <v>540</v>
      </c>
      <c r="D19" s="1" t="s">
        <v>606</v>
      </c>
      <c r="E19" s="1" t="s">
        <v>607</v>
      </c>
      <c r="F19" s="1" t="s">
        <v>608</v>
      </c>
      <c r="G19" s="1" t="s">
        <v>609</v>
      </c>
      <c r="H19" s="2">
        <v>31.0562</v>
      </c>
      <c r="I19" s="2">
        <v>73.0376912551</v>
      </c>
      <c r="J19" s="2">
        <v>9.5343280891000006</v>
      </c>
      <c r="K19" s="2">
        <v>27.917774872700001</v>
      </c>
      <c r="L19" s="2">
        <v>29.157462922099999</v>
      </c>
      <c r="M19" s="2">
        <v>33.390434116199998</v>
      </c>
      <c r="N19" s="1">
        <v>1</v>
      </c>
      <c r="O19" s="1">
        <v>0</v>
      </c>
      <c r="P19" s="1">
        <v>1</v>
      </c>
      <c r="Q19" s="1">
        <v>0</v>
      </c>
      <c r="R19" s="1">
        <v>1</v>
      </c>
      <c r="S19" s="1">
        <v>1</v>
      </c>
      <c r="T19" s="1">
        <v>3</v>
      </c>
    </row>
    <row r="20" spans="1:20" x14ac:dyDescent="0.25">
      <c r="A20" s="1" t="s">
        <v>117</v>
      </c>
      <c r="B20" s="1" t="s">
        <v>118</v>
      </c>
      <c r="C20" s="1" t="s">
        <v>540</v>
      </c>
      <c r="D20" s="1" t="s">
        <v>610</v>
      </c>
      <c r="E20" s="1" t="s">
        <v>611</v>
      </c>
      <c r="F20" s="1" t="s">
        <v>612</v>
      </c>
      <c r="G20" s="1" t="s">
        <v>613</v>
      </c>
      <c r="H20" s="2">
        <v>22.898399999999999</v>
      </c>
      <c r="I20" s="2">
        <v>73.917828319899996</v>
      </c>
      <c r="J20" s="2">
        <v>8.0459770114999998</v>
      </c>
      <c r="K20" s="2">
        <v>32.997065297100001</v>
      </c>
      <c r="L20" s="2">
        <v>25.935436537099999</v>
      </c>
      <c r="M20" s="2">
        <v>33.021521154299997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>
        <v>3</v>
      </c>
    </row>
    <row r="21" spans="1:20" x14ac:dyDescent="0.25">
      <c r="A21" s="1" t="s">
        <v>123</v>
      </c>
      <c r="B21" s="1" t="s">
        <v>124</v>
      </c>
      <c r="C21" s="1" t="s">
        <v>540</v>
      </c>
      <c r="D21" s="1" t="s">
        <v>614</v>
      </c>
      <c r="E21" s="1" t="s">
        <v>615</v>
      </c>
      <c r="F21" s="1" t="s">
        <v>616</v>
      </c>
      <c r="G21" s="1" t="s">
        <v>617</v>
      </c>
      <c r="H21" s="2">
        <v>40.083399999999997</v>
      </c>
      <c r="I21" s="2">
        <v>63.451066961000002</v>
      </c>
      <c r="J21" s="2">
        <v>13.509832000299999</v>
      </c>
      <c r="K21" s="2">
        <v>27.575006112299999</v>
      </c>
      <c r="L21" s="2">
        <v>32.318116726600003</v>
      </c>
      <c r="M21" s="2">
        <v>26.5970451608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1</v>
      </c>
      <c r="T21" s="1">
        <v>4</v>
      </c>
    </row>
    <row r="22" spans="1:20" x14ac:dyDescent="0.25">
      <c r="A22" s="1" t="s">
        <v>129</v>
      </c>
      <c r="B22" s="1" t="s">
        <v>130</v>
      </c>
      <c r="C22" s="1" t="s">
        <v>540</v>
      </c>
      <c r="D22" s="1" t="s">
        <v>618</v>
      </c>
      <c r="E22" s="1" t="s">
        <v>619</v>
      </c>
      <c r="F22" s="1" t="s">
        <v>620</v>
      </c>
      <c r="G22" s="1" t="s">
        <v>621</v>
      </c>
      <c r="H22" s="2">
        <v>22.307600000000001</v>
      </c>
      <c r="I22" s="2">
        <v>47.820477375400003</v>
      </c>
      <c r="J22" s="2">
        <v>8.7611397012999994</v>
      </c>
      <c r="K22" s="2">
        <v>44.006526923599999</v>
      </c>
      <c r="L22" s="2">
        <v>25.210242249299998</v>
      </c>
      <c r="M22" s="2">
        <v>22.022091125900001</v>
      </c>
      <c r="N22" s="1">
        <v>1</v>
      </c>
      <c r="O22" s="1">
        <v>0</v>
      </c>
      <c r="P22" s="1">
        <v>1</v>
      </c>
      <c r="Q22" s="1">
        <v>0</v>
      </c>
      <c r="R22" s="1">
        <v>1</v>
      </c>
      <c r="S22" s="1">
        <v>1</v>
      </c>
      <c r="T22" s="1">
        <v>3</v>
      </c>
    </row>
    <row r="23" spans="1:20" x14ac:dyDescent="0.25">
      <c r="A23" s="1" t="s">
        <v>135</v>
      </c>
      <c r="B23" s="1" t="s">
        <v>136</v>
      </c>
      <c r="C23" s="1" t="s">
        <v>540</v>
      </c>
      <c r="D23" s="1" t="s">
        <v>622</v>
      </c>
      <c r="E23" s="1" t="s">
        <v>623</v>
      </c>
      <c r="F23" s="1" t="s">
        <v>624</v>
      </c>
      <c r="G23" s="1" t="s">
        <v>625</v>
      </c>
      <c r="H23" s="2">
        <v>25.4786</v>
      </c>
      <c r="I23" s="2">
        <v>54.8895455185</v>
      </c>
      <c r="J23" s="2">
        <v>22.8748832353</v>
      </c>
      <c r="K23" s="2">
        <v>27.485026649800002</v>
      </c>
      <c r="L23" s="2">
        <v>35.304137590000003</v>
      </c>
      <c r="M23" s="2">
        <v>14.3359525249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5</v>
      </c>
    </row>
    <row r="24" spans="1:20" x14ac:dyDescent="0.25">
      <c r="A24" s="1" t="s">
        <v>141</v>
      </c>
      <c r="B24" s="1" t="s">
        <v>142</v>
      </c>
      <c r="C24" s="1" t="s">
        <v>540</v>
      </c>
      <c r="D24" s="1" t="s">
        <v>626</v>
      </c>
      <c r="E24" s="1" t="s">
        <v>627</v>
      </c>
      <c r="F24" s="1" t="s">
        <v>628</v>
      </c>
      <c r="G24" s="1" t="s">
        <v>629</v>
      </c>
      <c r="H24" s="2">
        <v>9.7538</v>
      </c>
      <c r="I24" s="2">
        <v>55.538825553899997</v>
      </c>
      <c r="J24" s="2">
        <v>4.9232094157999997</v>
      </c>
      <c r="K24" s="2">
        <v>34.3189321085</v>
      </c>
      <c r="L24" s="2">
        <v>30.587053251</v>
      </c>
      <c r="M24" s="2">
        <v>30.170805224599999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1</v>
      </c>
      <c r="T24" s="1">
        <v>3</v>
      </c>
    </row>
    <row r="25" spans="1:20" x14ac:dyDescent="0.25">
      <c r="A25" s="1" t="s">
        <v>147</v>
      </c>
      <c r="B25" s="1" t="s">
        <v>148</v>
      </c>
      <c r="C25" s="1" t="s">
        <v>540</v>
      </c>
      <c r="D25" s="1" t="s">
        <v>630</v>
      </c>
      <c r="E25" s="1" t="s">
        <v>631</v>
      </c>
      <c r="F25" s="1" t="s">
        <v>632</v>
      </c>
      <c r="G25" s="1" t="s">
        <v>633</v>
      </c>
      <c r="H25" s="2">
        <v>8.0079999999999991</v>
      </c>
      <c r="I25" s="2">
        <v>43.038705950299999</v>
      </c>
      <c r="J25" s="2">
        <v>6.1538461538</v>
      </c>
      <c r="K25" s="2">
        <v>28.234265734299999</v>
      </c>
      <c r="L25" s="2">
        <v>37.604895104900002</v>
      </c>
      <c r="M25" s="2">
        <v>28.006993006999998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1</v>
      </c>
      <c r="T25" s="1">
        <v>3</v>
      </c>
    </row>
    <row r="26" spans="1:20" x14ac:dyDescent="0.25">
      <c r="A26" s="1" t="s">
        <v>153</v>
      </c>
      <c r="B26" s="1" t="s">
        <v>154</v>
      </c>
      <c r="C26" s="1" t="s">
        <v>540</v>
      </c>
      <c r="D26" s="1" t="s">
        <v>634</v>
      </c>
      <c r="E26" s="1" t="s">
        <v>635</v>
      </c>
      <c r="F26" s="1" t="s">
        <v>636</v>
      </c>
      <c r="G26" s="1" t="s">
        <v>637</v>
      </c>
      <c r="H26" s="2">
        <v>18.712399999999999</v>
      </c>
      <c r="I26" s="2">
        <v>56.313131313100001</v>
      </c>
      <c r="J26" s="2">
        <v>4.1448451294000002</v>
      </c>
      <c r="K26" s="2">
        <v>44.194224150799997</v>
      </c>
      <c r="L26" s="2">
        <v>34.415681580099999</v>
      </c>
      <c r="M26" s="2">
        <v>17.245249139599999</v>
      </c>
      <c r="N26" s="1">
        <v>1</v>
      </c>
      <c r="O26" s="1">
        <v>0</v>
      </c>
      <c r="P26" s="1">
        <v>1</v>
      </c>
      <c r="Q26" s="1">
        <v>0</v>
      </c>
      <c r="R26" s="1">
        <v>1</v>
      </c>
      <c r="S26" s="1">
        <v>1</v>
      </c>
      <c r="T26" s="1">
        <v>3</v>
      </c>
    </row>
    <row r="27" spans="1:20" x14ac:dyDescent="0.25">
      <c r="A27" s="1" t="s">
        <v>159</v>
      </c>
      <c r="B27" s="1" t="s">
        <v>160</v>
      </c>
      <c r="C27" s="1" t="s">
        <v>540</v>
      </c>
      <c r="D27" s="1" t="s">
        <v>638</v>
      </c>
      <c r="E27" s="1" t="s">
        <v>639</v>
      </c>
      <c r="F27" s="1" t="s">
        <v>640</v>
      </c>
      <c r="G27" s="1" t="s">
        <v>641</v>
      </c>
      <c r="H27" s="2">
        <v>19.509</v>
      </c>
      <c r="I27" s="2">
        <v>52.255947497900003</v>
      </c>
      <c r="J27" s="2">
        <v>7.9870828848000004</v>
      </c>
      <c r="K27" s="2">
        <v>31.0728381773</v>
      </c>
      <c r="L27" s="2">
        <v>30.757086472899999</v>
      </c>
      <c r="M27" s="2">
        <v>30.182992465000002</v>
      </c>
      <c r="N27" s="1">
        <v>1</v>
      </c>
      <c r="O27" s="1">
        <v>0</v>
      </c>
      <c r="P27" s="1">
        <v>1</v>
      </c>
      <c r="Q27" s="1">
        <v>0</v>
      </c>
      <c r="R27" s="1">
        <v>1</v>
      </c>
      <c r="S27" s="1">
        <v>1</v>
      </c>
      <c r="T27" s="1">
        <v>3</v>
      </c>
    </row>
    <row r="28" spans="1:20" x14ac:dyDescent="0.25">
      <c r="A28" s="1" t="s">
        <v>165</v>
      </c>
      <c r="B28" s="1" t="s">
        <v>166</v>
      </c>
      <c r="C28" s="1" t="s">
        <v>540</v>
      </c>
      <c r="D28" s="1" t="s">
        <v>642</v>
      </c>
      <c r="E28" s="1" t="s">
        <v>643</v>
      </c>
      <c r="F28" s="1" t="s">
        <v>644</v>
      </c>
      <c r="G28" s="1" t="s">
        <v>645</v>
      </c>
      <c r="H28" s="2">
        <v>30.392600000000002</v>
      </c>
      <c r="I28" s="2">
        <v>73.978483500600007</v>
      </c>
      <c r="J28" s="2">
        <v>9.5029711179999996</v>
      </c>
      <c r="K28" s="2">
        <v>26.274816896200001</v>
      </c>
      <c r="L28" s="2">
        <v>28.260168593700001</v>
      </c>
      <c r="M28" s="2">
        <v>35.9620433921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1">
        <v>1</v>
      </c>
      <c r="T28" s="1">
        <v>3</v>
      </c>
    </row>
    <row r="29" spans="1:20" x14ac:dyDescent="0.25">
      <c r="A29" s="1" t="s">
        <v>171</v>
      </c>
      <c r="B29" s="1" t="s">
        <v>172</v>
      </c>
      <c r="C29" s="1" t="s">
        <v>540</v>
      </c>
      <c r="D29" s="1" t="s">
        <v>646</v>
      </c>
      <c r="E29" s="1" t="s">
        <v>647</v>
      </c>
      <c r="F29" s="1" t="s">
        <v>648</v>
      </c>
      <c r="G29" s="1" t="s">
        <v>649</v>
      </c>
      <c r="H29" s="2">
        <v>27.379799999999999</v>
      </c>
      <c r="I29" s="2">
        <v>65.882804012999998</v>
      </c>
      <c r="J29" s="2">
        <v>6.8824461829999999</v>
      </c>
      <c r="K29" s="2">
        <v>39.443677455600003</v>
      </c>
      <c r="L29" s="2">
        <v>23.986296466700001</v>
      </c>
      <c r="M29" s="2">
        <v>29.687579894700001</v>
      </c>
      <c r="N29" s="1">
        <v>1</v>
      </c>
      <c r="O29" s="1">
        <v>0</v>
      </c>
      <c r="P29" s="1">
        <v>1</v>
      </c>
      <c r="Q29" s="1">
        <v>0</v>
      </c>
      <c r="R29" s="1">
        <v>1</v>
      </c>
      <c r="S29" s="1">
        <v>1</v>
      </c>
      <c r="T29" s="1">
        <v>3</v>
      </c>
    </row>
    <row r="30" spans="1:20" x14ac:dyDescent="0.25">
      <c r="A30" s="1" t="s">
        <v>177</v>
      </c>
      <c r="B30" s="1" t="s">
        <v>178</v>
      </c>
      <c r="C30" s="1" t="s">
        <v>540</v>
      </c>
      <c r="D30" s="1" t="s">
        <v>650</v>
      </c>
      <c r="E30" s="1" t="s">
        <v>651</v>
      </c>
      <c r="F30" s="1" t="s">
        <v>652</v>
      </c>
      <c r="G30" s="1" t="s">
        <v>653</v>
      </c>
      <c r="H30" s="2">
        <v>28.698599999999999</v>
      </c>
      <c r="I30" s="2">
        <v>63.964581904299997</v>
      </c>
      <c r="J30" s="2">
        <v>10.8395531489</v>
      </c>
      <c r="K30" s="2">
        <v>32.328406263700003</v>
      </c>
      <c r="L30" s="2">
        <v>30.425874432899999</v>
      </c>
      <c r="M30" s="2">
        <v>26.406166154400001</v>
      </c>
      <c r="N30" s="1">
        <v>1</v>
      </c>
      <c r="O30" s="1">
        <v>0</v>
      </c>
      <c r="P30" s="1">
        <v>1</v>
      </c>
      <c r="Q30" s="1">
        <v>1</v>
      </c>
      <c r="R30" s="1">
        <v>1</v>
      </c>
      <c r="S30" s="1">
        <v>1</v>
      </c>
      <c r="T30" s="1">
        <v>4</v>
      </c>
    </row>
    <row r="31" spans="1:20" x14ac:dyDescent="0.25">
      <c r="A31" s="1" t="s">
        <v>183</v>
      </c>
      <c r="B31" s="1" t="s">
        <v>184</v>
      </c>
      <c r="C31" s="1" t="s">
        <v>540</v>
      </c>
      <c r="D31" s="1" t="s">
        <v>654</v>
      </c>
      <c r="E31" s="1" t="s">
        <v>655</v>
      </c>
      <c r="F31" s="1" t="s">
        <v>554</v>
      </c>
      <c r="G31" s="1" t="s">
        <v>656</v>
      </c>
      <c r="H31" s="2">
        <v>14.449400000000001</v>
      </c>
      <c r="I31" s="2">
        <v>54.859057756799999</v>
      </c>
      <c r="J31" s="2">
        <v>7.2958046700999999</v>
      </c>
      <c r="K31" s="2">
        <v>30.9853696347</v>
      </c>
      <c r="L31" s="2">
        <v>41.333204146900002</v>
      </c>
      <c r="M31" s="2">
        <v>20.385621548300001</v>
      </c>
      <c r="N31" s="1">
        <v>1</v>
      </c>
      <c r="O31" s="1">
        <v>0</v>
      </c>
      <c r="P31" s="1">
        <v>1</v>
      </c>
      <c r="Q31" s="1">
        <v>0</v>
      </c>
      <c r="R31" s="1">
        <v>0</v>
      </c>
      <c r="S31" s="1">
        <v>1</v>
      </c>
      <c r="T31" s="1">
        <v>3</v>
      </c>
    </row>
    <row r="32" spans="1:20" x14ac:dyDescent="0.25">
      <c r="A32" s="1" t="s">
        <v>189</v>
      </c>
      <c r="B32" s="1" t="s">
        <v>190</v>
      </c>
      <c r="C32" s="1" t="s">
        <v>540</v>
      </c>
      <c r="D32" s="1" t="s">
        <v>657</v>
      </c>
      <c r="E32" s="1" t="s">
        <v>658</v>
      </c>
      <c r="F32" s="1" t="s">
        <v>659</v>
      </c>
      <c r="G32" s="1" t="s">
        <v>660</v>
      </c>
      <c r="H32" s="2">
        <v>10.192</v>
      </c>
      <c r="I32" s="2">
        <v>55.631868131899999</v>
      </c>
      <c r="J32" s="2">
        <v>11.991758241799999</v>
      </c>
      <c r="K32" s="2">
        <v>24.958791208800001</v>
      </c>
      <c r="L32" s="2">
        <v>36.895604395600003</v>
      </c>
      <c r="M32" s="2">
        <v>26.1538461538</v>
      </c>
      <c r="N32" s="1">
        <v>1</v>
      </c>
      <c r="O32" s="1">
        <v>0</v>
      </c>
      <c r="P32" s="1">
        <v>1</v>
      </c>
      <c r="Q32" s="1">
        <v>1</v>
      </c>
      <c r="R32" s="1">
        <v>1</v>
      </c>
      <c r="S32" s="1">
        <v>1</v>
      </c>
      <c r="T32" s="1">
        <v>4</v>
      </c>
    </row>
    <row r="33" spans="1:20" x14ac:dyDescent="0.25">
      <c r="A33" s="1" t="s">
        <v>195</v>
      </c>
      <c r="B33" s="1" t="s">
        <v>196</v>
      </c>
      <c r="C33" s="1" t="s">
        <v>540</v>
      </c>
      <c r="D33" s="1" t="s">
        <v>661</v>
      </c>
      <c r="E33" s="1" t="s">
        <v>662</v>
      </c>
      <c r="F33" s="1" t="s">
        <v>663</v>
      </c>
      <c r="G33" s="1" t="s">
        <v>664</v>
      </c>
      <c r="H33" s="2">
        <v>25.120200000000001</v>
      </c>
      <c r="I33" s="2">
        <v>60.743397456799997</v>
      </c>
      <c r="J33" s="2">
        <v>8.7276375187999999</v>
      </c>
      <c r="K33" s="2">
        <v>29.175723123200001</v>
      </c>
      <c r="L33" s="2">
        <v>29.175723123200001</v>
      </c>
      <c r="M33" s="2">
        <v>32.920916234700002</v>
      </c>
      <c r="N33" s="1">
        <v>1</v>
      </c>
      <c r="O33" s="1">
        <v>0</v>
      </c>
      <c r="P33" s="1">
        <v>1</v>
      </c>
      <c r="Q33" s="1">
        <v>0</v>
      </c>
      <c r="R33" s="1">
        <v>1</v>
      </c>
      <c r="S33" s="1">
        <v>1</v>
      </c>
      <c r="T33" s="1">
        <v>3</v>
      </c>
    </row>
    <row r="34" spans="1:20" x14ac:dyDescent="0.25">
      <c r="A34" s="1" t="s">
        <v>201</v>
      </c>
      <c r="B34" s="1" t="s">
        <v>202</v>
      </c>
      <c r="C34" s="1" t="s">
        <v>540</v>
      </c>
      <c r="D34" s="1" t="s">
        <v>665</v>
      </c>
      <c r="E34" s="1" t="s">
        <v>666</v>
      </c>
      <c r="F34" s="1" t="s">
        <v>667</v>
      </c>
      <c r="G34" s="1" t="s">
        <v>668</v>
      </c>
      <c r="H34" s="2">
        <v>14.940799999999999</v>
      </c>
      <c r="I34" s="2">
        <v>49.709930610900003</v>
      </c>
      <c r="J34" s="2">
        <v>6.3437031484000004</v>
      </c>
      <c r="K34" s="2">
        <v>41.220014992499998</v>
      </c>
      <c r="L34" s="2">
        <v>27.108320839600001</v>
      </c>
      <c r="M34" s="2">
        <v>25.327961019499998</v>
      </c>
      <c r="N34" s="1">
        <v>1</v>
      </c>
      <c r="O34" s="1">
        <v>0</v>
      </c>
      <c r="P34" s="1">
        <v>1</v>
      </c>
      <c r="Q34" s="1">
        <v>0</v>
      </c>
      <c r="R34" s="1">
        <v>1</v>
      </c>
      <c r="S34" s="1">
        <v>1</v>
      </c>
      <c r="T34" s="1">
        <v>3</v>
      </c>
    </row>
    <row r="35" spans="1:20" x14ac:dyDescent="0.25">
      <c r="A35" s="1" t="s">
        <v>207</v>
      </c>
      <c r="B35" s="1" t="s">
        <v>208</v>
      </c>
      <c r="C35" s="1" t="s">
        <v>540</v>
      </c>
      <c r="D35" s="1" t="s">
        <v>669</v>
      </c>
      <c r="E35" s="1" t="s">
        <v>670</v>
      </c>
      <c r="F35" s="1" t="s">
        <v>671</v>
      </c>
      <c r="G35" s="1" t="s">
        <v>357</v>
      </c>
      <c r="H35" s="2">
        <v>11.043200000000001</v>
      </c>
      <c r="I35" s="2">
        <v>49.239791485700003</v>
      </c>
      <c r="J35" s="2">
        <v>7.1247464503</v>
      </c>
      <c r="K35" s="2">
        <v>38.286004056800003</v>
      </c>
      <c r="L35" s="2">
        <v>30.4639959432</v>
      </c>
      <c r="M35" s="2">
        <v>24.125253549699998</v>
      </c>
      <c r="N35" s="1">
        <v>1</v>
      </c>
      <c r="O35" s="1">
        <v>0</v>
      </c>
      <c r="P35" s="1">
        <v>1</v>
      </c>
      <c r="Q35" s="1">
        <v>0</v>
      </c>
      <c r="R35" s="1">
        <v>0</v>
      </c>
      <c r="S35" s="1">
        <v>1</v>
      </c>
      <c r="T35" s="1">
        <v>3</v>
      </c>
    </row>
    <row r="36" spans="1:20" x14ac:dyDescent="0.25">
      <c r="A36" s="1" t="s">
        <v>213</v>
      </c>
      <c r="B36" s="1" t="s">
        <v>214</v>
      </c>
      <c r="C36" s="1" t="s">
        <v>540</v>
      </c>
      <c r="D36" s="1" t="s">
        <v>672</v>
      </c>
      <c r="E36" s="1" t="s">
        <v>673</v>
      </c>
      <c r="F36" s="1" t="s">
        <v>674</v>
      </c>
      <c r="G36" s="1" t="s">
        <v>675</v>
      </c>
      <c r="H36" s="2">
        <v>14.757400000000001</v>
      </c>
      <c r="I36" s="2">
        <v>58.266942067499997</v>
      </c>
      <c r="J36" s="2">
        <v>8.2534863865000005</v>
      </c>
      <c r="K36" s="2">
        <v>36.125604781299998</v>
      </c>
      <c r="L36" s="2">
        <v>27.1321506498</v>
      </c>
      <c r="M36" s="2">
        <v>28.4887581823</v>
      </c>
      <c r="N36" s="1">
        <v>1</v>
      </c>
      <c r="O36" s="1">
        <v>0</v>
      </c>
      <c r="P36" s="1">
        <v>1</v>
      </c>
      <c r="Q36" s="1">
        <v>0</v>
      </c>
      <c r="R36" s="1">
        <v>0</v>
      </c>
      <c r="S36" s="1">
        <v>1</v>
      </c>
      <c r="T36" s="1">
        <v>3</v>
      </c>
    </row>
    <row r="37" spans="1:20" x14ac:dyDescent="0.25">
      <c r="A37" s="1" t="s">
        <v>219</v>
      </c>
      <c r="B37" s="1" t="s">
        <v>220</v>
      </c>
      <c r="C37" s="1" t="s">
        <v>540</v>
      </c>
      <c r="D37" s="1" t="s">
        <v>384</v>
      </c>
      <c r="E37" s="1" t="s">
        <v>676</v>
      </c>
      <c r="F37" s="1" t="s">
        <v>677</v>
      </c>
      <c r="G37" s="1" t="s">
        <v>678</v>
      </c>
      <c r="H37" s="2">
        <v>19.675599999999999</v>
      </c>
      <c r="I37" s="2">
        <v>49.914965986399999</v>
      </c>
      <c r="J37" s="2">
        <v>4.9380959158</v>
      </c>
      <c r="K37" s="2">
        <v>44.827095488799998</v>
      </c>
      <c r="L37" s="2">
        <v>26.725487405700001</v>
      </c>
      <c r="M37" s="2">
        <v>23.5093211897</v>
      </c>
      <c r="N37" s="1">
        <v>1</v>
      </c>
      <c r="O37" s="1">
        <v>0</v>
      </c>
      <c r="P37" s="1">
        <v>1</v>
      </c>
      <c r="Q37" s="1">
        <v>0</v>
      </c>
      <c r="R37" s="1">
        <v>1</v>
      </c>
      <c r="S37" s="1">
        <v>1</v>
      </c>
      <c r="T37" s="1">
        <v>3</v>
      </c>
    </row>
    <row r="38" spans="1:20" x14ac:dyDescent="0.25">
      <c r="A38" s="1" t="s">
        <v>225</v>
      </c>
      <c r="B38" s="1" t="s">
        <v>226</v>
      </c>
      <c r="C38" s="1" t="s">
        <v>540</v>
      </c>
      <c r="D38" s="1" t="s">
        <v>679</v>
      </c>
      <c r="E38" s="1" t="s">
        <v>680</v>
      </c>
      <c r="F38" s="1" t="s">
        <v>681</v>
      </c>
      <c r="G38" s="1" t="s">
        <v>682</v>
      </c>
      <c r="H38" s="2">
        <v>33.872999999999998</v>
      </c>
      <c r="I38" s="2">
        <v>43.620373763300002</v>
      </c>
      <c r="J38" s="2">
        <v>13.531721429999999</v>
      </c>
      <c r="K38" s="2">
        <v>43.182475718100001</v>
      </c>
      <c r="L38" s="2">
        <v>29.191981814399998</v>
      </c>
      <c r="M38" s="2">
        <v>14.0938210374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5</v>
      </c>
    </row>
    <row r="39" spans="1:20" x14ac:dyDescent="0.25">
      <c r="A39" s="1" t="s">
        <v>231</v>
      </c>
      <c r="B39" s="1" t="s">
        <v>232</v>
      </c>
      <c r="C39" s="1" t="s">
        <v>540</v>
      </c>
      <c r="D39" s="1" t="s">
        <v>683</v>
      </c>
      <c r="E39" s="1" t="s">
        <v>684</v>
      </c>
      <c r="F39" s="1" t="s">
        <v>685</v>
      </c>
      <c r="G39" s="1" t="s">
        <v>686</v>
      </c>
      <c r="H39" s="2">
        <v>22.213799999999999</v>
      </c>
      <c r="I39" s="2">
        <v>42.646247240599997</v>
      </c>
      <c r="J39" s="2">
        <v>11.243461271799999</v>
      </c>
      <c r="K39" s="2">
        <v>44.368815781199999</v>
      </c>
      <c r="L39" s="2">
        <v>28.593937102200002</v>
      </c>
      <c r="M39" s="2">
        <v>15.7937858448</v>
      </c>
      <c r="N39" s="1">
        <v>1</v>
      </c>
      <c r="O39" s="1">
        <v>0</v>
      </c>
      <c r="P39" s="1">
        <v>1</v>
      </c>
      <c r="Q39" s="1">
        <v>1</v>
      </c>
      <c r="R39" s="1">
        <v>1</v>
      </c>
      <c r="S39" s="1">
        <v>1</v>
      </c>
      <c r="T39" s="1">
        <v>4</v>
      </c>
    </row>
    <row r="40" spans="1:20" x14ac:dyDescent="0.25">
      <c r="A40" s="1" t="s">
        <v>237</v>
      </c>
      <c r="B40" s="1" t="s">
        <v>238</v>
      </c>
      <c r="C40" s="1" t="s">
        <v>540</v>
      </c>
      <c r="D40" s="1" t="s">
        <v>687</v>
      </c>
      <c r="E40" s="1" t="s">
        <v>688</v>
      </c>
      <c r="F40" s="1" t="s">
        <v>689</v>
      </c>
      <c r="G40" s="1" t="s">
        <v>690</v>
      </c>
      <c r="H40" s="2">
        <v>20.1922</v>
      </c>
      <c r="I40" s="2">
        <v>44.375792142000002</v>
      </c>
      <c r="J40" s="2">
        <v>9.4917839562000008</v>
      </c>
      <c r="K40" s="2">
        <v>45.170907578200001</v>
      </c>
      <c r="L40" s="2">
        <v>27.9692158358</v>
      </c>
      <c r="M40" s="2">
        <v>17.3680926298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1</v>
      </c>
      <c r="T40" s="1">
        <v>3</v>
      </c>
    </row>
    <row r="41" spans="1:20" x14ac:dyDescent="0.25">
      <c r="A41" s="1" t="s">
        <v>243</v>
      </c>
      <c r="B41" s="1" t="s">
        <v>244</v>
      </c>
      <c r="C41" s="1" t="s">
        <v>540</v>
      </c>
      <c r="D41" s="1" t="s">
        <v>691</v>
      </c>
      <c r="E41" s="1" t="s">
        <v>692</v>
      </c>
      <c r="F41" s="1" t="s">
        <v>693</v>
      </c>
      <c r="G41" s="1" t="s">
        <v>694</v>
      </c>
      <c r="H41" s="2">
        <v>12.691000000000001</v>
      </c>
      <c r="I41" s="2">
        <v>52.048582996</v>
      </c>
      <c r="J41" s="2">
        <v>9.7297297297000007</v>
      </c>
      <c r="K41" s="2">
        <v>33.017098731399997</v>
      </c>
      <c r="L41" s="2">
        <v>30.7446221732</v>
      </c>
      <c r="M41" s="2">
        <v>26.508549365699999</v>
      </c>
      <c r="N41" s="1">
        <v>1</v>
      </c>
      <c r="O41" s="1">
        <v>0</v>
      </c>
      <c r="P41" s="1">
        <v>1</v>
      </c>
      <c r="Q41" s="1">
        <v>0</v>
      </c>
      <c r="R41" s="1">
        <v>1</v>
      </c>
      <c r="S41" s="1">
        <v>1</v>
      </c>
      <c r="T41" s="1">
        <v>3</v>
      </c>
    </row>
    <row r="42" spans="1:20" x14ac:dyDescent="0.25">
      <c r="A42" s="1" t="s">
        <v>249</v>
      </c>
      <c r="B42" s="1" t="s">
        <v>250</v>
      </c>
      <c r="C42" s="1" t="s">
        <v>540</v>
      </c>
      <c r="D42" s="1" t="s">
        <v>691</v>
      </c>
      <c r="E42" s="1" t="s">
        <v>695</v>
      </c>
      <c r="F42" s="1" t="s">
        <v>696</v>
      </c>
      <c r="G42" s="1" t="s">
        <v>697</v>
      </c>
      <c r="H42" s="2">
        <v>12.6546</v>
      </c>
      <c r="I42" s="2">
        <v>52.117000646400001</v>
      </c>
      <c r="J42" s="2">
        <v>9.7577165616000006</v>
      </c>
      <c r="K42" s="2">
        <v>33.112069919200003</v>
      </c>
      <c r="L42" s="2">
        <v>30.5454143157</v>
      </c>
      <c r="M42" s="2">
        <v>26.584799203500001</v>
      </c>
      <c r="N42" s="1">
        <v>1</v>
      </c>
      <c r="O42" s="1">
        <v>0</v>
      </c>
      <c r="P42" s="1">
        <v>1</v>
      </c>
      <c r="Q42" s="1">
        <v>0</v>
      </c>
      <c r="R42" s="1">
        <v>1</v>
      </c>
      <c r="S42" s="1">
        <v>1</v>
      </c>
      <c r="T42" s="1">
        <v>3</v>
      </c>
    </row>
    <row r="43" spans="1:20" x14ac:dyDescent="0.25">
      <c r="A43" s="1" t="s">
        <v>255</v>
      </c>
      <c r="B43" s="1" t="s">
        <v>256</v>
      </c>
      <c r="C43" s="1" t="s">
        <v>540</v>
      </c>
      <c r="D43" s="1" t="s">
        <v>698</v>
      </c>
      <c r="E43" s="1" t="s">
        <v>699</v>
      </c>
      <c r="F43" s="1" t="s">
        <v>700</v>
      </c>
      <c r="G43" s="1" t="s">
        <v>701</v>
      </c>
      <c r="H43" s="2">
        <v>14.596399999999999</v>
      </c>
      <c r="I43" s="2">
        <v>38.000386772399999</v>
      </c>
      <c r="J43" s="2">
        <v>6.4646077115000002</v>
      </c>
      <c r="K43" s="2">
        <v>47.371954728600002</v>
      </c>
      <c r="L43" s="2">
        <v>25.033569921400002</v>
      </c>
      <c r="M43" s="2">
        <v>21.1298676386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  <c r="T43" s="1">
        <v>2</v>
      </c>
    </row>
    <row r="44" spans="1:20" x14ac:dyDescent="0.25">
      <c r="A44" s="1" t="s">
        <v>260</v>
      </c>
      <c r="B44" s="1" t="s">
        <v>261</v>
      </c>
      <c r="C44" s="1" t="s">
        <v>540</v>
      </c>
      <c r="D44" s="1" t="s">
        <v>702</v>
      </c>
      <c r="E44" s="1" t="s">
        <v>703</v>
      </c>
      <c r="F44" s="1" t="s">
        <v>704</v>
      </c>
      <c r="G44" s="1" t="s">
        <v>705</v>
      </c>
      <c r="H44" s="2">
        <v>9.8279999999999994</v>
      </c>
      <c r="I44" s="2">
        <v>46.666666666700003</v>
      </c>
      <c r="J44" s="2">
        <v>5.3418803418999996</v>
      </c>
      <c r="K44" s="2">
        <v>39.9857549858</v>
      </c>
      <c r="L44" s="2">
        <v>30.4273504274</v>
      </c>
      <c r="M44" s="2">
        <v>24.245014245</v>
      </c>
      <c r="N44" s="1">
        <v>1</v>
      </c>
      <c r="O44" s="1">
        <v>0</v>
      </c>
      <c r="P44" s="1">
        <v>1</v>
      </c>
      <c r="Q44" s="1">
        <v>0</v>
      </c>
      <c r="R44" s="1">
        <v>1</v>
      </c>
      <c r="S44" s="1">
        <v>1</v>
      </c>
      <c r="T44" s="1">
        <v>3</v>
      </c>
    </row>
    <row r="45" spans="1:20" x14ac:dyDescent="0.25">
      <c r="A45" s="1" t="s">
        <v>266</v>
      </c>
      <c r="B45" s="1" t="s">
        <v>267</v>
      </c>
      <c r="C45" s="1" t="s">
        <v>540</v>
      </c>
      <c r="D45" s="1" t="s">
        <v>706</v>
      </c>
      <c r="E45" s="1" t="s">
        <v>707</v>
      </c>
      <c r="F45" s="1" t="s">
        <v>708</v>
      </c>
      <c r="G45" s="1" t="s">
        <v>134</v>
      </c>
      <c r="H45" s="2">
        <v>18.440799999999999</v>
      </c>
      <c r="I45" s="2">
        <v>65.152199440000004</v>
      </c>
      <c r="J45" s="2">
        <v>8.7686000607000008</v>
      </c>
      <c r="K45" s="2">
        <v>30.314303067099999</v>
      </c>
      <c r="L45" s="2">
        <v>29.0009110234</v>
      </c>
      <c r="M45" s="2">
        <v>31.916185848800001</v>
      </c>
      <c r="N45" s="1">
        <v>1</v>
      </c>
      <c r="O45" s="1">
        <v>0</v>
      </c>
      <c r="P45" s="1">
        <v>1</v>
      </c>
      <c r="Q45" s="1">
        <v>0</v>
      </c>
      <c r="R45" s="1">
        <v>1</v>
      </c>
      <c r="S45" s="1">
        <v>1</v>
      </c>
      <c r="T45" s="1">
        <v>3</v>
      </c>
    </row>
    <row r="46" spans="1:20" x14ac:dyDescent="0.25">
      <c r="A46" s="1" t="s">
        <v>272</v>
      </c>
      <c r="B46" s="1" t="s">
        <v>273</v>
      </c>
      <c r="C46" s="1" t="s">
        <v>540</v>
      </c>
      <c r="D46" s="1" t="s">
        <v>709</v>
      </c>
      <c r="E46" s="1" t="s">
        <v>710</v>
      </c>
      <c r="F46" s="1" t="s">
        <v>711</v>
      </c>
      <c r="G46" s="1" t="s">
        <v>712</v>
      </c>
      <c r="H46" s="2">
        <v>9.5213999999999999</v>
      </c>
      <c r="I46" s="2">
        <v>55.2519938911</v>
      </c>
      <c r="J46" s="2">
        <v>6.8078223791000001</v>
      </c>
      <c r="K46" s="2">
        <v>31.907072489299999</v>
      </c>
      <c r="L46" s="2">
        <v>33.318629613299997</v>
      </c>
      <c r="M46" s="2">
        <v>27.966475518300001</v>
      </c>
      <c r="N46" s="1">
        <v>1</v>
      </c>
      <c r="O46" s="1">
        <v>0</v>
      </c>
      <c r="P46" s="1">
        <v>1</v>
      </c>
      <c r="Q46" s="1">
        <v>0</v>
      </c>
      <c r="R46" s="1">
        <v>1</v>
      </c>
      <c r="S46" s="1">
        <v>1</v>
      </c>
      <c r="T46" s="1">
        <v>3</v>
      </c>
    </row>
    <row r="47" spans="1:20" x14ac:dyDescent="0.25">
      <c r="A47" s="1" t="s">
        <v>278</v>
      </c>
      <c r="B47" s="1" t="s">
        <v>279</v>
      </c>
      <c r="C47" s="1" t="s">
        <v>540</v>
      </c>
      <c r="D47" s="1" t="s">
        <v>713</v>
      </c>
      <c r="E47" s="1" t="s">
        <v>714</v>
      </c>
      <c r="F47" s="1" t="s">
        <v>715</v>
      </c>
      <c r="G47" s="1" t="s">
        <v>716</v>
      </c>
      <c r="H47" s="2">
        <v>21.972999999999999</v>
      </c>
      <c r="I47" s="2">
        <v>39.085765336500003</v>
      </c>
      <c r="J47" s="2">
        <v>10.0923861102</v>
      </c>
      <c r="K47" s="2">
        <v>42.331952851200001</v>
      </c>
      <c r="L47" s="2">
        <v>27.7922905384</v>
      </c>
      <c r="M47" s="2">
        <v>19.7833705002</v>
      </c>
      <c r="N47" s="1">
        <v>1</v>
      </c>
      <c r="O47" s="1">
        <v>0</v>
      </c>
      <c r="P47" s="1">
        <v>1</v>
      </c>
      <c r="Q47" s="1">
        <v>1</v>
      </c>
      <c r="R47" s="1">
        <v>1</v>
      </c>
      <c r="S47" s="1">
        <v>0</v>
      </c>
      <c r="T47" s="1">
        <v>3</v>
      </c>
    </row>
    <row r="48" spans="1:20" x14ac:dyDescent="0.25">
      <c r="A48" s="1" t="s">
        <v>284</v>
      </c>
      <c r="B48" s="1" t="s">
        <v>285</v>
      </c>
      <c r="C48" s="1" t="s">
        <v>540</v>
      </c>
      <c r="D48" s="1" t="s">
        <v>717</v>
      </c>
      <c r="E48" s="1" t="s">
        <v>718</v>
      </c>
      <c r="F48" s="1" t="s">
        <v>719</v>
      </c>
      <c r="G48" s="1" t="s">
        <v>720</v>
      </c>
      <c r="H48" s="2">
        <v>24.1038</v>
      </c>
      <c r="I48" s="2">
        <v>63.809025962699998</v>
      </c>
      <c r="J48" s="2">
        <v>12.772259975600001</v>
      </c>
      <c r="K48" s="2">
        <v>23.076029505699999</v>
      </c>
      <c r="L48" s="2">
        <v>32.189115409199999</v>
      </c>
      <c r="M48" s="2">
        <v>31.9625951095</v>
      </c>
      <c r="N48" s="1">
        <v>1</v>
      </c>
      <c r="O48" s="1">
        <v>0</v>
      </c>
      <c r="P48" s="1">
        <v>1</v>
      </c>
      <c r="Q48" s="1">
        <v>1</v>
      </c>
      <c r="R48" s="1">
        <v>1</v>
      </c>
      <c r="S48" s="1">
        <v>1</v>
      </c>
      <c r="T48" s="1">
        <v>4</v>
      </c>
    </row>
    <row r="49" spans="1:20" x14ac:dyDescent="0.25">
      <c r="A49" s="1" t="s">
        <v>290</v>
      </c>
      <c r="B49" s="1" t="s">
        <v>291</v>
      </c>
      <c r="C49" s="1" t="s">
        <v>540</v>
      </c>
      <c r="D49" s="1" t="s">
        <v>721</v>
      </c>
      <c r="E49" s="1" t="s">
        <v>722</v>
      </c>
      <c r="F49" s="1" t="s">
        <v>723</v>
      </c>
      <c r="G49" s="1" t="s">
        <v>724</v>
      </c>
      <c r="H49" s="2">
        <v>22.530200000000001</v>
      </c>
      <c r="I49" s="2">
        <v>61.0196942213</v>
      </c>
      <c r="J49" s="2">
        <v>8.6621512459000005</v>
      </c>
      <c r="K49" s="2">
        <v>35.891381345900001</v>
      </c>
      <c r="L49" s="2">
        <v>28.677064562200002</v>
      </c>
      <c r="M49" s="2">
        <v>26.769402845999998</v>
      </c>
      <c r="N49" s="1">
        <v>1</v>
      </c>
      <c r="O49" s="1">
        <v>0</v>
      </c>
      <c r="P49" s="1">
        <v>1</v>
      </c>
      <c r="Q49" s="1">
        <v>0</v>
      </c>
      <c r="R49" s="1">
        <v>0</v>
      </c>
      <c r="S49" s="1">
        <v>1</v>
      </c>
      <c r="T49" s="1">
        <v>3</v>
      </c>
    </row>
    <row r="50" spans="1:20" x14ac:dyDescent="0.25">
      <c r="A50" s="1" t="s">
        <v>296</v>
      </c>
      <c r="B50" s="1" t="s">
        <v>297</v>
      </c>
      <c r="C50" s="1" t="s">
        <v>540</v>
      </c>
      <c r="D50" s="1" t="s">
        <v>725</v>
      </c>
      <c r="E50" s="1" t="s">
        <v>726</v>
      </c>
      <c r="F50" s="1" t="s">
        <v>727</v>
      </c>
      <c r="G50" s="1" t="s">
        <v>728</v>
      </c>
      <c r="H50" s="2">
        <v>22.929200000000002</v>
      </c>
      <c r="I50" s="2">
        <v>36.904213146499998</v>
      </c>
      <c r="J50" s="2">
        <v>4.8540725363000004</v>
      </c>
      <c r="K50" s="2">
        <v>51.837831237000003</v>
      </c>
      <c r="L50" s="2">
        <v>23.122481377500002</v>
      </c>
      <c r="M50" s="2">
        <v>20.1856148492</v>
      </c>
      <c r="N50" s="1">
        <v>1</v>
      </c>
      <c r="O50" s="1">
        <v>0</v>
      </c>
      <c r="P50" s="1">
        <v>1</v>
      </c>
      <c r="Q50" s="1">
        <v>0</v>
      </c>
      <c r="R50" s="1">
        <v>1</v>
      </c>
      <c r="S50" s="1">
        <v>0</v>
      </c>
      <c r="T50" s="1">
        <v>2</v>
      </c>
    </row>
    <row r="51" spans="1:20" x14ac:dyDescent="0.25">
      <c r="A51" s="1" t="s">
        <v>302</v>
      </c>
      <c r="B51" s="1" t="s">
        <v>303</v>
      </c>
      <c r="C51" s="1" t="s">
        <v>540</v>
      </c>
      <c r="D51" s="1" t="s">
        <v>729</v>
      </c>
      <c r="E51" s="1" t="s">
        <v>730</v>
      </c>
      <c r="F51" s="1" t="s">
        <v>252</v>
      </c>
      <c r="G51" s="1" t="s">
        <v>731</v>
      </c>
      <c r="H51" s="2">
        <v>20.305599999999998</v>
      </c>
      <c r="I51" s="2">
        <v>66.059059423999997</v>
      </c>
      <c r="J51" s="2">
        <v>9.1629895201</v>
      </c>
      <c r="K51" s="2">
        <v>28.026751240999999</v>
      </c>
      <c r="L51" s="2">
        <v>30.364037506900001</v>
      </c>
      <c r="M51" s="2">
        <v>32.446221731900003</v>
      </c>
      <c r="N51" s="1">
        <v>1</v>
      </c>
      <c r="O51" s="1">
        <v>0</v>
      </c>
      <c r="P51" s="1">
        <v>1</v>
      </c>
      <c r="Q51" s="1">
        <v>0</v>
      </c>
      <c r="R51" s="1">
        <v>1</v>
      </c>
      <c r="S51" s="1">
        <v>1</v>
      </c>
      <c r="T51" s="1">
        <v>3</v>
      </c>
    </row>
    <row r="52" spans="1:20" x14ac:dyDescent="0.25">
      <c r="A52" s="1" t="s">
        <v>308</v>
      </c>
      <c r="B52" s="1" t="s">
        <v>309</v>
      </c>
      <c r="C52" s="1" t="s">
        <v>540</v>
      </c>
      <c r="D52" s="1" t="s">
        <v>732</v>
      </c>
      <c r="E52" s="1" t="s">
        <v>733</v>
      </c>
      <c r="F52" s="1" t="s">
        <v>685</v>
      </c>
      <c r="G52" s="1" t="s">
        <v>734</v>
      </c>
      <c r="H52" s="2">
        <v>21.569800000000001</v>
      </c>
      <c r="I52" s="2">
        <v>37.434827945800002</v>
      </c>
      <c r="J52" s="2">
        <v>11.5791523334</v>
      </c>
      <c r="K52" s="2">
        <v>45.693515934300002</v>
      </c>
      <c r="L52" s="2">
        <v>27.760109041300002</v>
      </c>
      <c r="M52" s="2">
        <v>14.967222691</v>
      </c>
      <c r="N52" s="1">
        <v>1</v>
      </c>
      <c r="O52" s="1">
        <v>0</v>
      </c>
      <c r="P52" s="1">
        <v>1</v>
      </c>
      <c r="Q52" s="1">
        <v>1</v>
      </c>
      <c r="R52" s="1">
        <v>1</v>
      </c>
      <c r="S52" s="1">
        <v>0</v>
      </c>
      <c r="T52" s="1">
        <v>3</v>
      </c>
    </row>
    <row r="53" spans="1:20" x14ac:dyDescent="0.25">
      <c r="A53" s="1" t="s">
        <v>313</v>
      </c>
      <c r="B53" s="1" t="s">
        <v>314</v>
      </c>
      <c r="C53" s="1" t="s">
        <v>540</v>
      </c>
      <c r="D53" s="1" t="s">
        <v>735</v>
      </c>
      <c r="E53" s="1" t="s">
        <v>736</v>
      </c>
      <c r="F53" s="1" t="s">
        <v>737</v>
      </c>
      <c r="G53" s="1" t="s">
        <v>738</v>
      </c>
      <c r="H53" s="2">
        <v>15.7668</v>
      </c>
      <c r="I53" s="2">
        <v>51.6071745693</v>
      </c>
      <c r="J53" s="2">
        <v>11.205824897899999</v>
      </c>
      <c r="K53" s="2">
        <v>27.686023796800001</v>
      </c>
      <c r="L53" s="2">
        <v>31.761676434000002</v>
      </c>
      <c r="M53" s="2">
        <v>29.346474871200002</v>
      </c>
      <c r="N53" s="1">
        <v>1</v>
      </c>
      <c r="O53" s="1">
        <v>0</v>
      </c>
      <c r="P53" s="1">
        <v>1</v>
      </c>
      <c r="Q53" s="1">
        <v>1</v>
      </c>
      <c r="R53" s="1">
        <v>1</v>
      </c>
      <c r="S53" s="1">
        <v>1</v>
      </c>
      <c r="T53" s="1">
        <v>4</v>
      </c>
    </row>
    <row r="54" spans="1:20" x14ac:dyDescent="0.25">
      <c r="A54" s="1" t="s">
        <v>319</v>
      </c>
      <c r="B54" s="1" t="s">
        <v>320</v>
      </c>
      <c r="C54" s="1" t="s">
        <v>540</v>
      </c>
      <c r="D54" s="1" t="s">
        <v>739</v>
      </c>
      <c r="E54" s="1" t="s">
        <v>740</v>
      </c>
      <c r="F54" s="1" t="s">
        <v>644</v>
      </c>
      <c r="G54" s="1" t="s">
        <v>741</v>
      </c>
      <c r="H54" s="2">
        <v>30.3002</v>
      </c>
      <c r="I54" s="2">
        <v>69.820889080699999</v>
      </c>
      <c r="J54" s="2">
        <v>9.5319502842000006</v>
      </c>
      <c r="K54" s="2">
        <v>26.304116804500001</v>
      </c>
      <c r="L54" s="2">
        <v>28.092223813699999</v>
      </c>
      <c r="M54" s="2">
        <v>36.071709097599999</v>
      </c>
      <c r="N54" s="1">
        <v>1</v>
      </c>
      <c r="O54" s="1">
        <v>0</v>
      </c>
      <c r="P54" s="1">
        <v>1</v>
      </c>
      <c r="Q54" s="1">
        <v>0</v>
      </c>
      <c r="R54" s="1">
        <v>1</v>
      </c>
      <c r="S54" s="1">
        <v>1</v>
      </c>
      <c r="T54" s="1">
        <v>3</v>
      </c>
    </row>
    <row r="55" spans="1:20" x14ac:dyDescent="0.25">
      <c r="A55" s="1" t="s">
        <v>324</v>
      </c>
      <c r="B55" s="1" t="s">
        <v>325</v>
      </c>
      <c r="C55" s="1" t="s">
        <v>540</v>
      </c>
      <c r="D55" s="1" t="s">
        <v>742</v>
      </c>
      <c r="E55" s="1" t="s">
        <v>743</v>
      </c>
      <c r="F55" s="1" t="s">
        <v>744</v>
      </c>
      <c r="G55" s="1" t="s">
        <v>745</v>
      </c>
      <c r="H55" s="2">
        <v>29.1844</v>
      </c>
      <c r="I55" s="2">
        <v>71.748735693399993</v>
      </c>
      <c r="J55" s="2">
        <v>8.4092871533999993</v>
      </c>
      <c r="K55" s="2">
        <v>30.212031085100001</v>
      </c>
      <c r="L55" s="2">
        <v>27.770315648099999</v>
      </c>
      <c r="M55" s="2">
        <v>33.608366113400002</v>
      </c>
      <c r="N55" s="1">
        <v>1</v>
      </c>
      <c r="O55" s="1">
        <v>0</v>
      </c>
      <c r="P55" s="1">
        <v>1</v>
      </c>
      <c r="Q55" s="1">
        <v>0</v>
      </c>
      <c r="R55" s="1">
        <v>1</v>
      </c>
      <c r="S55" s="1">
        <v>1</v>
      </c>
      <c r="T55" s="1">
        <v>3</v>
      </c>
    </row>
    <row r="56" spans="1:20" x14ac:dyDescent="0.25">
      <c r="A56" s="1" t="s">
        <v>330</v>
      </c>
      <c r="B56" s="1" t="s">
        <v>331</v>
      </c>
      <c r="C56" s="1" t="s">
        <v>540</v>
      </c>
      <c r="D56" s="1" t="s">
        <v>746</v>
      </c>
      <c r="E56" s="1" t="s">
        <v>747</v>
      </c>
      <c r="F56" s="1" t="s">
        <v>748</v>
      </c>
      <c r="G56" s="1" t="s">
        <v>749</v>
      </c>
      <c r="H56" s="2">
        <v>25.331600000000002</v>
      </c>
      <c r="I56" s="2">
        <v>61.7023213473</v>
      </c>
      <c r="J56" s="2">
        <v>9.1356250690999996</v>
      </c>
      <c r="K56" s="2">
        <v>28.644854647900001</v>
      </c>
      <c r="L56" s="2">
        <v>29.0261965292</v>
      </c>
      <c r="M56" s="2">
        <v>33.1933237537</v>
      </c>
      <c r="N56" s="1">
        <v>1</v>
      </c>
      <c r="O56" s="1">
        <v>0</v>
      </c>
      <c r="P56" s="1">
        <v>1</v>
      </c>
      <c r="Q56" s="1">
        <v>0</v>
      </c>
      <c r="R56" s="1">
        <v>1</v>
      </c>
      <c r="S56" s="1">
        <v>1</v>
      </c>
      <c r="T56" s="1">
        <v>3</v>
      </c>
    </row>
    <row r="57" spans="1:20" x14ac:dyDescent="0.25">
      <c r="A57" s="1" t="s">
        <v>336</v>
      </c>
      <c r="B57" s="1" t="s">
        <v>337</v>
      </c>
      <c r="C57" s="1" t="s">
        <v>540</v>
      </c>
      <c r="D57" s="1" t="s">
        <v>750</v>
      </c>
      <c r="E57" s="1" t="s">
        <v>751</v>
      </c>
      <c r="F57" s="1" t="s">
        <v>752</v>
      </c>
      <c r="G57" s="1" t="s">
        <v>753</v>
      </c>
      <c r="H57" s="2">
        <v>18.5486</v>
      </c>
      <c r="I57" s="2">
        <v>39.701109517699997</v>
      </c>
      <c r="J57" s="2">
        <v>10.378141746500001</v>
      </c>
      <c r="K57" s="2">
        <v>40.138878405900002</v>
      </c>
      <c r="L57" s="2">
        <v>29.073892369199999</v>
      </c>
      <c r="M57" s="2">
        <v>20.409087478299998</v>
      </c>
      <c r="N57" s="1">
        <v>1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2</v>
      </c>
    </row>
    <row r="58" spans="1:20" x14ac:dyDescent="0.25">
      <c r="A58" s="1" t="s">
        <v>341</v>
      </c>
      <c r="B58" s="1" t="s">
        <v>342</v>
      </c>
      <c r="C58" s="1" t="s">
        <v>540</v>
      </c>
      <c r="D58" s="1" t="s">
        <v>754</v>
      </c>
      <c r="E58" s="1" t="s">
        <v>755</v>
      </c>
      <c r="F58" s="1" t="s">
        <v>756</v>
      </c>
      <c r="G58" s="1" t="s">
        <v>757</v>
      </c>
      <c r="H58" s="2">
        <v>18.656400000000001</v>
      </c>
      <c r="I58" s="2">
        <v>42.901095602600002</v>
      </c>
      <c r="J58" s="2">
        <v>19.885937265500001</v>
      </c>
      <c r="K58" s="2">
        <v>23.5329431187</v>
      </c>
      <c r="L58" s="2">
        <v>34.819150532800002</v>
      </c>
      <c r="M58" s="2">
        <v>21.761969083</v>
      </c>
      <c r="N58" s="1">
        <v>1</v>
      </c>
      <c r="O58" s="1">
        <v>0</v>
      </c>
      <c r="P58" s="1">
        <v>1</v>
      </c>
      <c r="Q58" s="1">
        <v>1</v>
      </c>
      <c r="R58" s="1">
        <v>1</v>
      </c>
      <c r="S58" s="1">
        <v>1</v>
      </c>
      <c r="T58" s="1">
        <v>4</v>
      </c>
    </row>
    <row r="59" spans="1:20" x14ac:dyDescent="0.25">
      <c r="A59" s="1" t="s">
        <v>347</v>
      </c>
      <c r="B59" s="1" t="s">
        <v>348</v>
      </c>
      <c r="C59" s="1" t="s">
        <v>540</v>
      </c>
      <c r="D59" s="1" t="s">
        <v>758</v>
      </c>
      <c r="E59" s="1" t="s">
        <v>759</v>
      </c>
      <c r="F59" s="1" t="s">
        <v>760</v>
      </c>
      <c r="G59" s="1" t="s">
        <v>761</v>
      </c>
      <c r="H59" s="2">
        <v>12.098800000000001</v>
      </c>
      <c r="I59" s="2">
        <v>46.663522754100001</v>
      </c>
      <c r="J59" s="2">
        <v>20.157370978900001</v>
      </c>
      <c r="K59" s="2">
        <v>21.569081231199998</v>
      </c>
      <c r="L59" s="2">
        <v>33.915760240700003</v>
      </c>
      <c r="M59" s="2">
        <v>24.357787549200001</v>
      </c>
      <c r="N59" s="1">
        <v>1</v>
      </c>
      <c r="O59" s="1">
        <v>0</v>
      </c>
      <c r="P59" s="1">
        <v>1</v>
      </c>
      <c r="Q59" s="1">
        <v>1</v>
      </c>
      <c r="R59" s="1">
        <v>1</v>
      </c>
      <c r="S59" s="1">
        <v>1</v>
      </c>
      <c r="T59" s="1">
        <v>4</v>
      </c>
    </row>
    <row r="60" spans="1:20" x14ac:dyDescent="0.25">
      <c r="A60" s="1" t="s">
        <v>352</v>
      </c>
      <c r="B60" s="1" t="s">
        <v>353</v>
      </c>
      <c r="C60" s="1" t="s">
        <v>540</v>
      </c>
      <c r="D60" s="1" t="s">
        <v>762</v>
      </c>
      <c r="E60" s="1" t="s">
        <v>763</v>
      </c>
      <c r="F60" s="1" t="s">
        <v>764</v>
      </c>
      <c r="G60" s="1" t="s">
        <v>765</v>
      </c>
      <c r="H60" s="2">
        <v>8.4084000000000003</v>
      </c>
      <c r="I60" s="2">
        <v>46.120546120500002</v>
      </c>
      <c r="J60" s="2">
        <v>5.3613053613000003</v>
      </c>
      <c r="K60" s="2">
        <v>38.428238428199997</v>
      </c>
      <c r="L60" s="2">
        <v>27.872127872099998</v>
      </c>
      <c r="M60" s="2">
        <v>28.338328338299998</v>
      </c>
      <c r="N60" s="1">
        <v>1</v>
      </c>
      <c r="O60" s="1">
        <v>0</v>
      </c>
      <c r="P60" s="1">
        <v>1</v>
      </c>
      <c r="Q60" s="1">
        <v>0</v>
      </c>
      <c r="R60" s="1">
        <v>0</v>
      </c>
      <c r="S60" s="1">
        <v>1</v>
      </c>
      <c r="T60" s="1">
        <v>3</v>
      </c>
    </row>
    <row r="61" spans="1:20" x14ac:dyDescent="0.25">
      <c r="A61" s="1" t="s">
        <v>358</v>
      </c>
      <c r="B61" s="1" t="s">
        <v>359</v>
      </c>
      <c r="C61" s="1" t="s">
        <v>540</v>
      </c>
      <c r="D61" s="1" t="s">
        <v>580</v>
      </c>
      <c r="E61" s="1" t="s">
        <v>766</v>
      </c>
      <c r="F61" s="1" t="s">
        <v>671</v>
      </c>
      <c r="G61" s="1" t="s">
        <v>767</v>
      </c>
      <c r="H61" s="2">
        <v>10.9984</v>
      </c>
      <c r="I61" s="2">
        <v>37.1008939974</v>
      </c>
      <c r="J61" s="2">
        <v>7.1537678207999997</v>
      </c>
      <c r="K61" s="2">
        <v>38.4419551935</v>
      </c>
      <c r="L61" s="2">
        <v>30.1807535642</v>
      </c>
      <c r="M61" s="2">
        <v>24.223523421599999</v>
      </c>
      <c r="N61" s="1">
        <v>1</v>
      </c>
      <c r="O61" s="1">
        <v>0</v>
      </c>
      <c r="P61" s="1">
        <v>1</v>
      </c>
      <c r="Q61" s="1">
        <v>0</v>
      </c>
      <c r="R61" s="1">
        <v>1</v>
      </c>
      <c r="S61" s="1">
        <v>0</v>
      </c>
      <c r="T61" s="1">
        <v>2</v>
      </c>
    </row>
    <row r="62" spans="1:20" x14ac:dyDescent="0.25">
      <c r="A62" s="1" t="s">
        <v>363</v>
      </c>
      <c r="B62" s="1" t="s">
        <v>364</v>
      </c>
      <c r="C62" s="1" t="s">
        <v>540</v>
      </c>
      <c r="D62" s="1" t="s">
        <v>768</v>
      </c>
      <c r="E62" s="1" t="s">
        <v>675</v>
      </c>
      <c r="F62" s="1" t="s">
        <v>769</v>
      </c>
      <c r="G62" s="1" t="s">
        <v>770</v>
      </c>
      <c r="H62" s="2">
        <v>24.6372</v>
      </c>
      <c r="I62" s="2">
        <v>64.564364497699998</v>
      </c>
      <c r="J62" s="2">
        <v>8.9271508126000008</v>
      </c>
      <c r="K62" s="2">
        <v>29.8670303444</v>
      </c>
      <c r="L62" s="2">
        <v>27.071258097499999</v>
      </c>
      <c r="M62" s="2">
        <v>34.134560745500004</v>
      </c>
      <c r="N62" s="1">
        <v>1</v>
      </c>
      <c r="O62" s="1">
        <v>0</v>
      </c>
      <c r="P62" s="1">
        <v>1</v>
      </c>
      <c r="Q62" s="1">
        <v>0</v>
      </c>
      <c r="R62" s="1">
        <v>1</v>
      </c>
      <c r="S62" s="1">
        <v>1</v>
      </c>
      <c r="T62" s="1">
        <v>3</v>
      </c>
    </row>
    <row r="63" spans="1:20" x14ac:dyDescent="0.25">
      <c r="A63" s="1" t="s">
        <v>369</v>
      </c>
      <c r="B63" s="1" t="s">
        <v>370</v>
      </c>
      <c r="C63" s="1" t="s">
        <v>540</v>
      </c>
      <c r="D63" s="1" t="s">
        <v>771</v>
      </c>
      <c r="E63" s="1" t="s">
        <v>772</v>
      </c>
      <c r="F63" s="1" t="s">
        <v>773</v>
      </c>
      <c r="G63" s="1" t="s">
        <v>774</v>
      </c>
      <c r="H63" s="2">
        <v>21.3752</v>
      </c>
      <c r="I63" s="2">
        <v>65.588883693</v>
      </c>
      <c r="J63" s="2">
        <v>7.9643699239999997</v>
      </c>
      <c r="K63" s="2">
        <v>32.217710243600003</v>
      </c>
      <c r="L63" s="2">
        <v>28.340319622700001</v>
      </c>
      <c r="M63" s="2">
        <v>31.477600209599998</v>
      </c>
      <c r="N63" s="1">
        <v>1</v>
      </c>
      <c r="O63" s="1">
        <v>0</v>
      </c>
      <c r="P63" s="1">
        <v>1</v>
      </c>
      <c r="Q63" s="1">
        <v>0</v>
      </c>
      <c r="R63" s="1">
        <v>0</v>
      </c>
      <c r="S63" s="1">
        <v>1</v>
      </c>
      <c r="T63" s="1">
        <v>3</v>
      </c>
    </row>
    <row r="64" spans="1:20" x14ac:dyDescent="0.25">
      <c r="A64" s="1" t="s">
        <v>375</v>
      </c>
      <c r="B64" s="1" t="s">
        <v>376</v>
      </c>
      <c r="C64" s="1" t="s">
        <v>540</v>
      </c>
      <c r="D64" s="1" t="s">
        <v>775</v>
      </c>
      <c r="E64" s="1" t="s">
        <v>776</v>
      </c>
      <c r="F64" s="1" t="s">
        <v>573</v>
      </c>
      <c r="G64" s="1" t="s">
        <v>777</v>
      </c>
      <c r="H64" s="2">
        <v>15.1746</v>
      </c>
      <c r="I64" s="2">
        <v>52.7595187895</v>
      </c>
      <c r="J64" s="2">
        <v>7.5652735491999996</v>
      </c>
      <c r="K64" s="2">
        <v>33.296429559899998</v>
      </c>
      <c r="L64" s="2">
        <v>27.733185718200001</v>
      </c>
      <c r="M64" s="2">
        <v>31.405111172600002</v>
      </c>
      <c r="N64" s="1">
        <v>1</v>
      </c>
      <c r="O64" s="1">
        <v>0</v>
      </c>
      <c r="P64" s="1">
        <v>1</v>
      </c>
      <c r="Q64" s="1">
        <v>0</v>
      </c>
      <c r="R64" s="1">
        <v>0</v>
      </c>
      <c r="S64" s="1">
        <v>1</v>
      </c>
      <c r="T64" s="1">
        <v>3</v>
      </c>
    </row>
    <row r="65" spans="1:20" x14ac:dyDescent="0.25">
      <c r="A65" s="1" t="s">
        <v>381</v>
      </c>
      <c r="B65" s="1" t="s">
        <v>382</v>
      </c>
      <c r="C65" s="1" t="s">
        <v>540</v>
      </c>
      <c r="D65" s="1" t="s">
        <v>778</v>
      </c>
      <c r="E65" s="1" t="s">
        <v>779</v>
      </c>
      <c r="F65" s="1" t="s">
        <v>780</v>
      </c>
      <c r="G65" s="1" t="s">
        <v>781</v>
      </c>
      <c r="H65" s="2">
        <v>20.539400000000001</v>
      </c>
      <c r="I65" s="2">
        <v>57.086614173199997</v>
      </c>
      <c r="J65" s="2">
        <v>13.741394588</v>
      </c>
      <c r="K65" s="2">
        <v>28.539295208199999</v>
      </c>
      <c r="L65" s="2">
        <v>31.783791152599999</v>
      </c>
      <c r="M65" s="2">
        <v>25.9355190512</v>
      </c>
      <c r="N65" s="1">
        <v>1</v>
      </c>
      <c r="O65" s="1">
        <v>0</v>
      </c>
      <c r="P65" s="1">
        <v>1</v>
      </c>
      <c r="Q65" s="1">
        <v>1</v>
      </c>
      <c r="R65" s="1">
        <v>1</v>
      </c>
      <c r="S65" s="1">
        <v>1</v>
      </c>
      <c r="T65" s="1">
        <v>4</v>
      </c>
    </row>
    <row r="66" spans="1:20" x14ac:dyDescent="0.25">
      <c r="A66" s="1" t="s">
        <v>386</v>
      </c>
      <c r="B66" s="1" t="s">
        <v>387</v>
      </c>
      <c r="C66" s="1" t="s">
        <v>540</v>
      </c>
      <c r="D66" s="1" t="s">
        <v>782</v>
      </c>
      <c r="E66" s="1" t="s">
        <v>669</v>
      </c>
      <c r="F66" s="1" t="s">
        <v>783</v>
      </c>
      <c r="G66" s="1" t="s">
        <v>784</v>
      </c>
      <c r="H66" s="2">
        <v>22.090599999999998</v>
      </c>
      <c r="I66" s="2">
        <v>64.585841941799998</v>
      </c>
      <c r="J66" s="2">
        <v>10.710437923800001</v>
      </c>
      <c r="K66" s="2">
        <v>29.209709106999998</v>
      </c>
      <c r="L66" s="2">
        <v>29.6279865644</v>
      </c>
      <c r="M66" s="2">
        <v>30.451866404699999</v>
      </c>
      <c r="N66" s="1">
        <v>1</v>
      </c>
      <c r="O66" s="1">
        <v>0</v>
      </c>
      <c r="P66" s="1">
        <v>1</v>
      </c>
      <c r="Q66" s="1">
        <v>1</v>
      </c>
      <c r="R66" s="1">
        <v>1</v>
      </c>
      <c r="S66" s="1">
        <v>1</v>
      </c>
      <c r="T66" s="1">
        <v>4</v>
      </c>
    </row>
    <row r="67" spans="1:20" x14ac:dyDescent="0.25">
      <c r="A67" s="1" t="s">
        <v>392</v>
      </c>
      <c r="B67" s="1" t="s">
        <v>393</v>
      </c>
      <c r="C67" s="1" t="s">
        <v>540</v>
      </c>
      <c r="D67" s="1" t="s">
        <v>785</v>
      </c>
      <c r="E67" s="1" t="s">
        <v>786</v>
      </c>
      <c r="F67" s="1" t="s">
        <v>787</v>
      </c>
      <c r="G67" s="1" t="s">
        <v>788</v>
      </c>
      <c r="H67" s="2">
        <v>23.364599999999999</v>
      </c>
      <c r="I67" s="2">
        <v>57.836595492299999</v>
      </c>
      <c r="J67" s="2">
        <v>7.3521481215</v>
      </c>
      <c r="K67" s="2">
        <v>34.615615075800001</v>
      </c>
      <c r="L67" s="2">
        <v>29.228833363300001</v>
      </c>
      <c r="M67" s="2">
        <v>28.8034034394</v>
      </c>
      <c r="N67" s="1">
        <v>1</v>
      </c>
      <c r="O67" s="1">
        <v>0</v>
      </c>
      <c r="P67" s="1">
        <v>1</v>
      </c>
      <c r="Q67" s="1">
        <v>0</v>
      </c>
      <c r="R67" s="1">
        <v>0</v>
      </c>
      <c r="S67" s="1">
        <v>1</v>
      </c>
      <c r="T67" s="1">
        <v>3</v>
      </c>
    </row>
    <row r="68" spans="1:20" x14ac:dyDescent="0.25">
      <c r="A68" s="1" t="s">
        <v>398</v>
      </c>
      <c r="B68" s="1" t="s">
        <v>399</v>
      </c>
      <c r="C68" s="1" t="s">
        <v>540</v>
      </c>
      <c r="D68" s="1" t="s">
        <v>789</v>
      </c>
      <c r="E68" s="1" t="s">
        <v>790</v>
      </c>
      <c r="F68" s="1" t="s">
        <v>791</v>
      </c>
      <c r="G68" s="1" t="s">
        <v>792</v>
      </c>
      <c r="H68" s="2">
        <v>22.785</v>
      </c>
      <c r="I68" s="2">
        <v>53.387884008</v>
      </c>
      <c r="J68" s="2">
        <v>21.474654377899999</v>
      </c>
      <c r="K68" s="2">
        <v>26.199692780300001</v>
      </c>
      <c r="L68" s="2">
        <v>39.993855606799997</v>
      </c>
      <c r="M68" s="2">
        <v>12.331797235</v>
      </c>
      <c r="N68" s="1">
        <v>1</v>
      </c>
      <c r="O68" s="1">
        <v>0</v>
      </c>
      <c r="P68" s="1">
        <v>1</v>
      </c>
      <c r="Q68" s="1">
        <v>1</v>
      </c>
      <c r="R68" s="1">
        <v>1</v>
      </c>
      <c r="S68" s="1">
        <v>1</v>
      </c>
      <c r="T68" s="1">
        <v>4</v>
      </c>
    </row>
    <row r="69" spans="1:20" x14ac:dyDescent="0.25">
      <c r="A69" s="1" t="s">
        <v>404</v>
      </c>
      <c r="B69" s="1" t="s">
        <v>405</v>
      </c>
      <c r="C69" s="1" t="s">
        <v>540</v>
      </c>
      <c r="D69" s="1" t="s">
        <v>793</v>
      </c>
      <c r="E69" s="1" t="s">
        <v>794</v>
      </c>
      <c r="F69" s="1" t="s">
        <v>795</v>
      </c>
      <c r="G69" s="1" t="s">
        <v>796</v>
      </c>
      <c r="H69" s="2">
        <v>19.752600000000001</v>
      </c>
      <c r="I69" s="2">
        <v>44.371214820100001</v>
      </c>
      <c r="J69" s="2">
        <v>13.955631157399999</v>
      </c>
      <c r="K69" s="2">
        <v>41.916507193999998</v>
      </c>
      <c r="L69" s="2">
        <v>28.499539301199999</v>
      </c>
      <c r="M69" s="2">
        <v>15.628322347399999</v>
      </c>
      <c r="N69" s="1">
        <v>1</v>
      </c>
      <c r="O69" s="1">
        <v>0</v>
      </c>
      <c r="P69" s="1">
        <v>1</v>
      </c>
      <c r="Q69" s="1">
        <v>1</v>
      </c>
      <c r="R69" s="1">
        <v>1</v>
      </c>
      <c r="S69" s="1">
        <v>1</v>
      </c>
      <c r="T69" s="1">
        <v>4</v>
      </c>
    </row>
    <row r="70" spans="1:20" x14ac:dyDescent="0.25">
      <c r="A70" s="1" t="s">
        <v>410</v>
      </c>
      <c r="B70" s="1" t="s">
        <v>411</v>
      </c>
      <c r="C70" s="1" t="s">
        <v>540</v>
      </c>
      <c r="D70" s="1" t="s">
        <v>797</v>
      </c>
      <c r="E70" s="1" t="s">
        <v>798</v>
      </c>
      <c r="F70" s="1" t="s">
        <v>799</v>
      </c>
      <c r="G70" s="1" t="s">
        <v>800</v>
      </c>
      <c r="H70" s="2">
        <v>7.7462</v>
      </c>
      <c r="I70" s="2">
        <v>68.281221760299999</v>
      </c>
      <c r="J70" s="2">
        <v>7.9522862823000002</v>
      </c>
      <c r="K70" s="2">
        <v>16.8082414603</v>
      </c>
      <c r="L70" s="2">
        <v>38.749322248299997</v>
      </c>
      <c r="M70" s="2">
        <v>36.490150008999997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  <c r="S70" s="1">
        <v>1</v>
      </c>
      <c r="T70" s="1">
        <v>2</v>
      </c>
    </row>
    <row r="71" spans="1:20" x14ac:dyDescent="0.25">
      <c r="A71" s="1" t="s">
        <v>416</v>
      </c>
      <c r="B71" s="1" t="s">
        <v>417</v>
      </c>
      <c r="C71" s="1" t="s">
        <v>540</v>
      </c>
      <c r="D71" s="1" t="s">
        <v>801</v>
      </c>
      <c r="E71" s="1" t="s">
        <v>802</v>
      </c>
      <c r="F71" s="1" t="s">
        <v>803</v>
      </c>
      <c r="G71" s="1" t="s">
        <v>804</v>
      </c>
      <c r="H71" s="2">
        <v>26.808599999999998</v>
      </c>
      <c r="I71" s="2">
        <v>64.590639738799993</v>
      </c>
      <c r="J71" s="2">
        <v>9.5931902449000006</v>
      </c>
      <c r="K71" s="2">
        <v>27.385242049199999</v>
      </c>
      <c r="L71" s="2">
        <v>30.602120215199999</v>
      </c>
      <c r="M71" s="2">
        <v>32.419447490700001</v>
      </c>
      <c r="N71" s="1">
        <v>1</v>
      </c>
      <c r="O71" s="1">
        <v>0</v>
      </c>
      <c r="P71" s="1">
        <v>1</v>
      </c>
      <c r="Q71" s="1">
        <v>0</v>
      </c>
      <c r="R71" s="1">
        <v>1</v>
      </c>
      <c r="S71" s="1">
        <v>1</v>
      </c>
      <c r="T71" s="1">
        <v>3</v>
      </c>
    </row>
    <row r="72" spans="1:20" x14ac:dyDescent="0.25">
      <c r="A72" s="1" t="s">
        <v>422</v>
      </c>
      <c r="B72" s="1" t="s">
        <v>423</v>
      </c>
      <c r="C72" s="1" t="s">
        <v>540</v>
      </c>
      <c r="D72" s="1" t="s">
        <v>805</v>
      </c>
      <c r="E72" s="1" t="s">
        <v>806</v>
      </c>
      <c r="F72" s="1" t="s">
        <v>807</v>
      </c>
      <c r="G72" s="1" t="s">
        <v>808</v>
      </c>
      <c r="H72" s="2">
        <v>19.315799999999999</v>
      </c>
      <c r="I72" s="2">
        <v>45.4912215166</v>
      </c>
      <c r="J72" s="2">
        <v>5.0155830977999996</v>
      </c>
      <c r="K72" s="2">
        <v>49.851416974700001</v>
      </c>
      <c r="L72" s="2">
        <v>21.917808219200001</v>
      </c>
      <c r="M72" s="2">
        <v>23.215191708300001</v>
      </c>
      <c r="N72" s="1">
        <v>1</v>
      </c>
      <c r="O72" s="1">
        <v>0</v>
      </c>
      <c r="P72" s="1">
        <v>1</v>
      </c>
      <c r="Q72" s="1">
        <v>0</v>
      </c>
      <c r="R72" s="1">
        <v>0</v>
      </c>
      <c r="S72" s="1">
        <v>1</v>
      </c>
      <c r="T72" s="1">
        <v>3</v>
      </c>
    </row>
    <row r="73" spans="1:20" x14ac:dyDescent="0.25">
      <c r="A73" s="1" t="s">
        <v>428</v>
      </c>
      <c r="B73" s="1" t="s">
        <v>429</v>
      </c>
      <c r="C73" s="1" t="s">
        <v>540</v>
      </c>
      <c r="D73" s="1" t="s">
        <v>809</v>
      </c>
      <c r="E73" s="1" t="s">
        <v>810</v>
      </c>
      <c r="F73" s="1" t="s">
        <v>527</v>
      </c>
      <c r="G73" s="1" t="s">
        <v>811</v>
      </c>
      <c r="H73" s="2">
        <v>24.211600000000001</v>
      </c>
      <c r="I73" s="2">
        <v>66.293591755999998</v>
      </c>
      <c r="J73" s="2">
        <v>8.8354342547000009</v>
      </c>
      <c r="K73" s="2">
        <v>31.8723256621</v>
      </c>
      <c r="L73" s="2">
        <v>28.6168613392</v>
      </c>
      <c r="M73" s="2">
        <v>30.675378744100001</v>
      </c>
      <c r="N73" s="1">
        <v>1</v>
      </c>
      <c r="O73" s="1">
        <v>0</v>
      </c>
      <c r="P73" s="1">
        <v>1</v>
      </c>
      <c r="Q73" s="1">
        <v>0</v>
      </c>
      <c r="R73" s="1">
        <v>0</v>
      </c>
      <c r="S73" s="1">
        <v>1</v>
      </c>
      <c r="T73" s="1">
        <v>3</v>
      </c>
    </row>
    <row r="74" spans="1:20" x14ac:dyDescent="0.25">
      <c r="A74" s="1" t="s">
        <v>434</v>
      </c>
      <c r="B74" s="1" t="s">
        <v>435</v>
      </c>
      <c r="C74" s="1" t="s">
        <v>540</v>
      </c>
      <c r="D74" s="1" t="s">
        <v>812</v>
      </c>
      <c r="E74" s="1" t="s">
        <v>813</v>
      </c>
      <c r="F74" s="1" t="s">
        <v>814</v>
      </c>
      <c r="G74" s="1" t="s">
        <v>707</v>
      </c>
      <c r="H74" s="2">
        <v>17.591000000000001</v>
      </c>
      <c r="I74" s="2">
        <v>47.138370266999999</v>
      </c>
      <c r="J74" s="2">
        <v>9.3832073219000005</v>
      </c>
      <c r="K74" s="2">
        <v>44.687624353399997</v>
      </c>
      <c r="L74" s="2">
        <v>27.5925189017</v>
      </c>
      <c r="M74" s="2">
        <v>18.336649423000001</v>
      </c>
      <c r="N74" s="1">
        <v>1</v>
      </c>
      <c r="O74" s="1">
        <v>0</v>
      </c>
      <c r="P74" s="1">
        <v>1</v>
      </c>
      <c r="Q74" s="1">
        <v>0</v>
      </c>
      <c r="R74" s="1">
        <v>0</v>
      </c>
      <c r="S74" s="1">
        <v>1</v>
      </c>
      <c r="T74" s="1">
        <v>3</v>
      </c>
    </row>
    <row r="75" spans="1:20" x14ac:dyDescent="0.25">
      <c r="A75" s="1" t="s">
        <v>440</v>
      </c>
      <c r="B75" s="1" t="s">
        <v>441</v>
      </c>
      <c r="C75" s="1" t="s">
        <v>540</v>
      </c>
      <c r="D75" s="1" t="s">
        <v>565</v>
      </c>
      <c r="E75" s="1" t="s">
        <v>815</v>
      </c>
      <c r="F75" s="1" t="s">
        <v>567</v>
      </c>
      <c r="G75" s="1" t="s">
        <v>816</v>
      </c>
      <c r="H75" s="2">
        <v>12.821199999999999</v>
      </c>
      <c r="I75" s="2">
        <v>44.115669132500003</v>
      </c>
      <c r="J75" s="2">
        <v>10.3952828128</v>
      </c>
      <c r="K75" s="2">
        <v>29.274950862600001</v>
      </c>
      <c r="L75" s="2">
        <v>36.263376282999999</v>
      </c>
      <c r="M75" s="2">
        <v>24.0663900415</v>
      </c>
      <c r="N75" s="1">
        <v>1</v>
      </c>
      <c r="O75" s="1">
        <v>0</v>
      </c>
      <c r="P75" s="1">
        <v>1</v>
      </c>
      <c r="Q75" s="1">
        <v>1</v>
      </c>
      <c r="R75" s="1">
        <v>1</v>
      </c>
      <c r="S75" s="1">
        <v>1</v>
      </c>
      <c r="T75" s="1">
        <v>4</v>
      </c>
    </row>
    <row r="76" spans="1:20" x14ac:dyDescent="0.25">
      <c r="A76" s="1" t="s">
        <v>444</v>
      </c>
      <c r="B76" s="1" t="s">
        <v>445</v>
      </c>
      <c r="C76" s="1" t="s">
        <v>540</v>
      </c>
      <c r="D76" s="1" t="s">
        <v>817</v>
      </c>
      <c r="E76" s="1" t="s">
        <v>818</v>
      </c>
      <c r="F76" s="1" t="s">
        <v>819</v>
      </c>
      <c r="G76" s="1" t="s">
        <v>568</v>
      </c>
      <c r="H76" s="2">
        <v>15.911</v>
      </c>
      <c r="I76" s="2">
        <v>48.112626484800003</v>
      </c>
      <c r="J76" s="2">
        <v>6.6256049274000004</v>
      </c>
      <c r="K76" s="2">
        <v>51.561812582500004</v>
      </c>
      <c r="L76" s="2">
        <v>22.5428948526</v>
      </c>
      <c r="M76" s="2">
        <v>19.269687637499999</v>
      </c>
      <c r="N76" s="1">
        <v>1</v>
      </c>
      <c r="O76" s="1">
        <v>0</v>
      </c>
      <c r="P76" s="1">
        <v>1</v>
      </c>
      <c r="Q76" s="1">
        <v>0</v>
      </c>
      <c r="R76" s="1">
        <v>0</v>
      </c>
      <c r="S76" s="1">
        <v>1</v>
      </c>
      <c r="T76" s="1">
        <v>3</v>
      </c>
    </row>
    <row r="77" spans="1:20" x14ac:dyDescent="0.25">
      <c r="A77" s="1" t="s">
        <v>450</v>
      </c>
      <c r="B77" s="1" t="s">
        <v>451</v>
      </c>
      <c r="C77" s="1" t="s">
        <v>540</v>
      </c>
      <c r="D77" s="1" t="s">
        <v>820</v>
      </c>
      <c r="E77" s="1" t="s">
        <v>821</v>
      </c>
      <c r="F77" s="1" t="s">
        <v>822</v>
      </c>
      <c r="G77" s="1" t="s">
        <v>823</v>
      </c>
      <c r="H77" s="2">
        <v>14.837199999999999</v>
      </c>
      <c r="I77" s="2">
        <v>43.816748178499999</v>
      </c>
      <c r="J77" s="2">
        <v>7.3598792225</v>
      </c>
      <c r="K77" s="2">
        <v>42.158897905300002</v>
      </c>
      <c r="L77" s="2">
        <v>26.844687676900001</v>
      </c>
      <c r="M77" s="2">
        <v>23.636535195299999</v>
      </c>
      <c r="N77" s="1">
        <v>1</v>
      </c>
      <c r="O77" s="1">
        <v>0</v>
      </c>
      <c r="P77" s="1">
        <v>1</v>
      </c>
      <c r="Q77" s="1">
        <v>0</v>
      </c>
      <c r="R77" s="1">
        <v>0</v>
      </c>
      <c r="S77" s="1">
        <v>1</v>
      </c>
      <c r="T77" s="1">
        <v>3</v>
      </c>
    </row>
    <row r="78" spans="1:20" x14ac:dyDescent="0.25">
      <c r="A78" s="1" t="s">
        <v>456</v>
      </c>
      <c r="B78" s="1" t="s">
        <v>457</v>
      </c>
      <c r="C78" s="1" t="s">
        <v>540</v>
      </c>
      <c r="D78" s="1" t="s">
        <v>824</v>
      </c>
      <c r="E78" s="1" t="s">
        <v>825</v>
      </c>
      <c r="F78" s="1" t="s">
        <v>121</v>
      </c>
      <c r="G78" s="1" t="s">
        <v>826</v>
      </c>
      <c r="H78" s="2">
        <v>27.006</v>
      </c>
      <c r="I78" s="2">
        <v>65.585468699299994</v>
      </c>
      <c r="J78" s="2">
        <v>8.7817522031999999</v>
      </c>
      <c r="K78" s="2">
        <v>30.005184033199999</v>
      </c>
      <c r="L78" s="2">
        <v>30.062208398100001</v>
      </c>
      <c r="M78" s="2">
        <v>31.1508553655</v>
      </c>
      <c r="N78" s="1">
        <v>1</v>
      </c>
      <c r="O78" s="1">
        <v>0</v>
      </c>
      <c r="P78" s="1">
        <v>1</v>
      </c>
      <c r="Q78" s="1">
        <v>0</v>
      </c>
      <c r="R78" s="1">
        <v>1</v>
      </c>
      <c r="S78" s="1">
        <v>1</v>
      </c>
      <c r="T78" s="1">
        <v>3</v>
      </c>
    </row>
    <row r="79" spans="1:20" x14ac:dyDescent="0.25">
      <c r="A79" s="1" t="s">
        <v>462</v>
      </c>
      <c r="B79" s="1" t="s">
        <v>463</v>
      </c>
      <c r="C79" s="1" t="s">
        <v>540</v>
      </c>
      <c r="D79" s="1" t="s">
        <v>827</v>
      </c>
      <c r="E79" s="1" t="s">
        <v>828</v>
      </c>
      <c r="F79" s="1" t="s">
        <v>829</v>
      </c>
      <c r="G79" s="1" t="s">
        <v>830</v>
      </c>
      <c r="H79" s="2">
        <v>20.764800000000001</v>
      </c>
      <c r="I79" s="2">
        <v>42.006269592499997</v>
      </c>
      <c r="J79" s="2">
        <v>11.2998921251</v>
      </c>
      <c r="K79" s="2">
        <v>46.001887810100001</v>
      </c>
      <c r="L79" s="2">
        <v>28.519417475699999</v>
      </c>
      <c r="M79" s="2">
        <v>14.178802589</v>
      </c>
      <c r="N79" s="1">
        <v>1</v>
      </c>
      <c r="O79" s="1">
        <v>0</v>
      </c>
      <c r="P79" s="1">
        <v>1</v>
      </c>
      <c r="Q79" s="1">
        <v>1</v>
      </c>
      <c r="R79" s="1">
        <v>1</v>
      </c>
      <c r="S79" s="1">
        <v>1</v>
      </c>
      <c r="T79" s="1">
        <v>4</v>
      </c>
    </row>
    <row r="80" spans="1:20" x14ac:dyDescent="0.25">
      <c r="A80" s="1" t="s">
        <v>468</v>
      </c>
      <c r="B80" s="1" t="s">
        <v>469</v>
      </c>
      <c r="C80" s="1" t="s">
        <v>540</v>
      </c>
      <c r="D80" s="1" t="s">
        <v>720</v>
      </c>
      <c r="E80" s="1" t="s">
        <v>573</v>
      </c>
      <c r="F80" s="1" t="s">
        <v>831</v>
      </c>
      <c r="G80" s="1" t="s">
        <v>757</v>
      </c>
      <c r="H80" s="2">
        <v>20.659800000000001</v>
      </c>
      <c r="I80" s="2">
        <v>50.624566273399999</v>
      </c>
      <c r="J80" s="2">
        <v>12.7803754151</v>
      </c>
      <c r="K80" s="2">
        <v>39.567662804100003</v>
      </c>
      <c r="L80" s="2">
        <v>29.314901402699999</v>
      </c>
      <c r="M80" s="2">
        <v>18.337060378099999</v>
      </c>
      <c r="N80" s="1">
        <v>1</v>
      </c>
      <c r="O80" s="1">
        <v>0</v>
      </c>
      <c r="P80" s="1">
        <v>1</v>
      </c>
      <c r="Q80" s="1">
        <v>1</v>
      </c>
      <c r="R80" s="1">
        <v>1</v>
      </c>
      <c r="S80" s="1">
        <v>1</v>
      </c>
      <c r="T80" s="1">
        <v>4</v>
      </c>
    </row>
    <row r="81" spans="1:20" x14ac:dyDescent="0.25">
      <c r="A81" s="1" t="s">
        <v>474</v>
      </c>
      <c r="B81" s="1" t="s">
        <v>475</v>
      </c>
      <c r="C81" s="1" t="s">
        <v>540</v>
      </c>
      <c r="D81" s="1" t="s">
        <v>832</v>
      </c>
      <c r="E81" s="1" t="s">
        <v>833</v>
      </c>
      <c r="F81" s="1" t="s">
        <v>834</v>
      </c>
      <c r="G81" s="1" t="s">
        <v>835</v>
      </c>
      <c r="H81" s="2">
        <v>19.7666</v>
      </c>
      <c r="I81" s="2">
        <v>46.921954777499998</v>
      </c>
      <c r="J81" s="2">
        <v>6.9339188327999999</v>
      </c>
      <c r="K81" s="2">
        <v>50.534740420699997</v>
      </c>
      <c r="L81" s="2">
        <v>24.088108222999999</v>
      </c>
      <c r="M81" s="2">
        <v>18.443232523500001</v>
      </c>
      <c r="N81" s="1">
        <v>1</v>
      </c>
      <c r="O81" s="1">
        <v>0</v>
      </c>
      <c r="P81" s="1">
        <v>1</v>
      </c>
      <c r="Q81" s="1">
        <v>0</v>
      </c>
      <c r="R81" s="1">
        <v>1</v>
      </c>
      <c r="S81" s="1">
        <v>1</v>
      </c>
      <c r="T81" s="1">
        <v>3</v>
      </c>
    </row>
    <row r="82" spans="1:20" x14ac:dyDescent="0.25">
      <c r="A82" s="1" t="s">
        <v>480</v>
      </c>
      <c r="B82" s="1" t="s">
        <v>481</v>
      </c>
      <c r="C82" s="1" t="s">
        <v>540</v>
      </c>
      <c r="D82" s="1" t="s">
        <v>836</v>
      </c>
      <c r="E82" s="1" t="s">
        <v>837</v>
      </c>
      <c r="F82" s="1" t="s">
        <v>838</v>
      </c>
      <c r="G82" s="1" t="s">
        <v>839</v>
      </c>
      <c r="H82" s="2">
        <v>7.4508000000000001</v>
      </c>
      <c r="I82" s="2">
        <v>49.6805712138</v>
      </c>
      <c r="J82" s="2">
        <v>8.4742577978</v>
      </c>
      <c r="K82" s="2">
        <v>34.2540398346</v>
      </c>
      <c r="L82" s="2">
        <v>30.928222472800002</v>
      </c>
      <c r="M82" s="2">
        <v>26.343479894800002</v>
      </c>
      <c r="N82" s="1">
        <v>1</v>
      </c>
      <c r="O82" s="1">
        <v>0</v>
      </c>
      <c r="P82" s="1">
        <v>1</v>
      </c>
      <c r="Q82" s="1">
        <v>0</v>
      </c>
      <c r="R82" s="1">
        <v>0</v>
      </c>
      <c r="S82" s="1">
        <v>1</v>
      </c>
      <c r="T82" s="1">
        <v>3</v>
      </c>
    </row>
    <row r="83" spans="1:20" x14ac:dyDescent="0.25">
      <c r="A83" s="1" t="s">
        <v>486</v>
      </c>
      <c r="B83" s="1" t="s">
        <v>487</v>
      </c>
      <c r="C83" s="1" t="s">
        <v>540</v>
      </c>
      <c r="D83" s="1" t="s">
        <v>840</v>
      </c>
      <c r="E83" s="1" t="s">
        <v>841</v>
      </c>
      <c r="F83" s="1" t="s">
        <v>842</v>
      </c>
      <c r="G83" s="1" t="s">
        <v>843</v>
      </c>
      <c r="H83" s="2">
        <v>9.3968000000000007</v>
      </c>
      <c r="I83" s="2">
        <v>47.195101770599997</v>
      </c>
      <c r="J83" s="2">
        <v>5.4976162098000003</v>
      </c>
      <c r="K83" s="2">
        <v>38.170441001199997</v>
      </c>
      <c r="L83" s="2">
        <v>27.994636472</v>
      </c>
      <c r="M83" s="2">
        <v>28.337306316999999</v>
      </c>
      <c r="N83" s="1">
        <v>1</v>
      </c>
      <c r="O83" s="1">
        <v>0</v>
      </c>
      <c r="P83" s="1">
        <v>1</v>
      </c>
      <c r="Q83" s="1">
        <v>0</v>
      </c>
      <c r="R83" s="1">
        <v>1</v>
      </c>
      <c r="S83" s="1">
        <v>1</v>
      </c>
      <c r="T83" s="1">
        <v>3</v>
      </c>
    </row>
    <row r="84" spans="1:20" x14ac:dyDescent="0.25">
      <c r="A84" s="1" t="s">
        <v>492</v>
      </c>
      <c r="B84" s="1" t="s">
        <v>493</v>
      </c>
      <c r="C84" s="1" t="s">
        <v>540</v>
      </c>
      <c r="D84" s="1" t="s">
        <v>844</v>
      </c>
      <c r="E84" s="1" t="s">
        <v>845</v>
      </c>
      <c r="F84" s="1" t="s">
        <v>846</v>
      </c>
      <c r="G84" s="1" t="s">
        <v>847</v>
      </c>
      <c r="H84" s="2">
        <v>27.489000000000001</v>
      </c>
      <c r="I84" s="2">
        <v>71.688546224899994</v>
      </c>
      <c r="J84" s="2">
        <v>7.4560733384000004</v>
      </c>
      <c r="K84" s="2">
        <v>32.375859434699997</v>
      </c>
      <c r="L84" s="2">
        <v>29.060351413300001</v>
      </c>
      <c r="M84" s="2">
        <v>31.107715813599999</v>
      </c>
      <c r="N84" s="1">
        <v>1</v>
      </c>
      <c r="O84" s="1">
        <v>0</v>
      </c>
      <c r="P84" s="1">
        <v>1</v>
      </c>
      <c r="Q84" s="1">
        <v>0</v>
      </c>
      <c r="R84" s="1">
        <v>1</v>
      </c>
      <c r="S84" s="1">
        <v>1</v>
      </c>
      <c r="T84" s="1">
        <v>3</v>
      </c>
    </row>
    <row r="85" spans="1:20" x14ac:dyDescent="0.25">
      <c r="A85" s="1" t="s">
        <v>498</v>
      </c>
      <c r="B85" s="1" t="s">
        <v>499</v>
      </c>
      <c r="C85" s="1" t="s">
        <v>540</v>
      </c>
      <c r="D85" s="1" t="s">
        <v>848</v>
      </c>
      <c r="E85" s="1" t="s">
        <v>849</v>
      </c>
      <c r="F85" s="1" t="s">
        <v>850</v>
      </c>
      <c r="G85" s="1" t="s">
        <v>851</v>
      </c>
      <c r="H85" s="2">
        <v>21.2562</v>
      </c>
      <c r="I85" s="2">
        <v>46.411728521599997</v>
      </c>
      <c r="J85" s="2">
        <v>9.6291905420999999</v>
      </c>
      <c r="K85" s="2">
        <v>50.839754989100001</v>
      </c>
      <c r="L85" s="2">
        <v>23.032338800000002</v>
      </c>
      <c r="M85" s="2">
        <v>16.498715668799999</v>
      </c>
      <c r="N85" s="1">
        <v>1</v>
      </c>
      <c r="O85" s="1">
        <v>0</v>
      </c>
      <c r="P85" s="1">
        <v>1</v>
      </c>
      <c r="Q85" s="1">
        <v>0</v>
      </c>
      <c r="R85" s="1">
        <v>1</v>
      </c>
      <c r="S85" s="1">
        <v>1</v>
      </c>
      <c r="T85" s="1">
        <v>3</v>
      </c>
    </row>
    <row r="86" spans="1:20" x14ac:dyDescent="0.25">
      <c r="A86" s="1" t="s">
        <v>504</v>
      </c>
      <c r="B86" s="1" t="s">
        <v>505</v>
      </c>
      <c r="C86" s="1" t="s">
        <v>540</v>
      </c>
      <c r="D86" s="1" t="s">
        <v>852</v>
      </c>
      <c r="E86" s="1" t="s">
        <v>853</v>
      </c>
      <c r="F86" s="1" t="s">
        <v>854</v>
      </c>
      <c r="G86" s="1" t="s">
        <v>855</v>
      </c>
      <c r="H86" s="2">
        <v>22.674399999999999</v>
      </c>
      <c r="I86" s="2">
        <v>61.6190547976</v>
      </c>
      <c r="J86" s="2">
        <v>8.1501605334999994</v>
      </c>
      <c r="K86" s="2">
        <v>32.674734502299998</v>
      </c>
      <c r="L86" s="2">
        <v>28.8836749815</v>
      </c>
      <c r="M86" s="2">
        <v>30.291429982699999</v>
      </c>
      <c r="N86" s="1">
        <v>1</v>
      </c>
      <c r="O86" s="1">
        <v>0</v>
      </c>
      <c r="P86" s="1">
        <v>1</v>
      </c>
      <c r="Q86" s="1">
        <v>0</v>
      </c>
      <c r="R86" s="1">
        <v>0</v>
      </c>
      <c r="S86" s="1">
        <v>1</v>
      </c>
      <c r="T86" s="1">
        <v>3</v>
      </c>
    </row>
    <row r="87" spans="1:20" x14ac:dyDescent="0.25">
      <c r="A87" s="1" t="s">
        <v>510</v>
      </c>
      <c r="B87" s="1" t="s">
        <v>511</v>
      </c>
      <c r="C87" s="1" t="s">
        <v>540</v>
      </c>
      <c r="D87" s="1" t="s">
        <v>856</v>
      </c>
      <c r="E87" s="1" t="s">
        <v>857</v>
      </c>
      <c r="F87" s="1" t="s">
        <v>785</v>
      </c>
      <c r="G87" s="1" t="s">
        <v>858</v>
      </c>
      <c r="H87" s="2">
        <v>22.454599999999999</v>
      </c>
      <c r="I87" s="2">
        <v>47.666868015699997</v>
      </c>
      <c r="J87" s="2">
        <v>4.4267098946000001</v>
      </c>
      <c r="K87" s="2">
        <v>48.899557328999997</v>
      </c>
      <c r="L87" s="2">
        <v>22.9565434254</v>
      </c>
      <c r="M87" s="2">
        <v>23.717189350999998</v>
      </c>
      <c r="N87" s="1">
        <v>1</v>
      </c>
      <c r="O87" s="1">
        <v>0</v>
      </c>
      <c r="P87" s="1">
        <v>1</v>
      </c>
      <c r="Q87" s="1">
        <v>0</v>
      </c>
      <c r="R87" s="1">
        <v>0</v>
      </c>
      <c r="S87" s="1">
        <v>1</v>
      </c>
      <c r="T87" s="1">
        <v>3</v>
      </c>
    </row>
    <row r="88" spans="1:20" x14ac:dyDescent="0.25">
      <c r="A88" s="1" t="s">
        <v>516</v>
      </c>
      <c r="B88" s="1" t="s">
        <v>517</v>
      </c>
      <c r="C88" s="1" t="s">
        <v>540</v>
      </c>
      <c r="D88" s="1" t="s">
        <v>859</v>
      </c>
      <c r="E88" s="1" t="s">
        <v>860</v>
      </c>
      <c r="F88" s="1" t="s">
        <v>861</v>
      </c>
      <c r="G88" s="1" t="s">
        <v>862</v>
      </c>
      <c r="H88" s="2">
        <v>8.1661999999999999</v>
      </c>
      <c r="I88" s="2">
        <v>48.746821649099999</v>
      </c>
      <c r="J88" s="2">
        <v>5.3660209155</v>
      </c>
      <c r="K88" s="2">
        <v>37.836447796999998</v>
      </c>
      <c r="L88" s="2">
        <v>27.618721069799999</v>
      </c>
      <c r="M88" s="2">
        <v>29.178810217700001</v>
      </c>
      <c r="N88" s="1">
        <v>1</v>
      </c>
      <c r="O88" s="1">
        <v>0</v>
      </c>
      <c r="P88" s="1">
        <v>1</v>
      </c>
      <c r="Q88" s="1">
        <v>0</v>
      </c>
      <c r="R88" s="1">
        <v>1</v>
      </c>
      <c r="S88" s="1">
        <v>1</v>
      </c>
      <c r="T88" s="1">
        <v>3</v>
      </c>
    </row>
    <row r="89" spans="1:20" x14ac:dyDescent="0.25">
      <c r="A89" s="1" t="s">
        <v>522</v>
      </c>
      <c r="B89" s="1" t="s">
        <v>523</v>
      </c>
      <c r="C89" s="1" t="s">
        <v>540</v>
      </c>
      <c r="D89" s="1" t="s">
        <v>863</v>
      </c>
      <c r="E89" s="1" t="s">
        <v>864</v>
      </c>
      <c r="F89" s="1" t="s">
        <v>865</v>
      </c>
      <c r="G89" s="1" t="s">
        <v>866</v>
      </c>
      <c r="H89" s="2">
        <v>38.393599999999999</v>
      </c>
      <c r="I89" s="2">
        <v>63.119438616799997</v>
      </c>
      <c r="J89" s="2">
        <v>15.183780630099999</v>
      </c>
      <c r="K89" s="2">
        <v>35.403296382699999</v>
      </c>
      <c r="L89" s="2">
        <v>27.122228704800001</v>
      </c>
      <c r="M89" s="2">
        <v>22.290694282400001</v>
      </c>
      <c r="N89" s="1">
        <v>1</v>
      </c>
      <c r="O89" s="1">
        <v>1</v>
      </c>
      <c r="P89" s="1">
        <v>1</v>
      </c>
      <c r="Q89" s="1">
        <v>1</v>
      </c>
      <c r="R89" s="1">
        <v>1</v>
      </c>
      <c r="S89" s="1">
        <v>1</v>
      </c>
      <c r="T89" s="1">
        <v>5</v>
      </c>
    </row>
    <row r="90" spans="1:20" x14ac:dyDescent="0.25">
      <c r="A90" s="1" t="s">
        <v>528</v>
      </c>
      <c r="B90" s="1" t="s">
        <v>529</v>
      </c>
      <c r="C90" s="1" t="s">
        <v>540</v>
      </c>
      <c r="D90" s="1" t="s">
        <v>253</v>
      </c>
      <c r="E90" s="1" t="s">
        <v>867</v>
      </c>
      <c r="F90" s="1" t="s">
        <v>868</v>
      </c>
      <c r="G90" s="1" t="s">
        <v>869</v>
      </c>
      <c r="H90" s="2">
        <v>8.9431999999999992</v>
      </c>
      <c r="I90" s="2">
        <v>49.803921568600003</v>
      </c>
      <c r="J90" s="2">
        <v>5.7138384470999997</v>
      </c>
      <c r="K90" s="2">
        <v>32.185347526599998</v>
      </c>
      <c r="L90" s="2">
        <v>32.326236693799999</v>
      </c>
      <c r="M90" s="2">
        <v>29.774577332500002</v>
      </c>
      <c r="N90" s="1">
        <v>1</v>
      </c>
      <c r="O90" s="1">
        <v>0</v>
      </c>
      <c r="P90" s="1">
        <v>1</v>
      </c>
      <c r="Q90" s="1">
        <v>0</v>
      </c>
      <c r="R90" s="1">
        <v>0</v>
      </c>
      <c r="S90" s="1">
        <v>1</v>
      </c>
      <c r="T90" s="1">
        <v>3</v>
      </c>
    </row>
    <row r="91" spans="1:20" x14ac:dyDescent="0.25">
      <c r="A91" s="1" t="s">
        <v>534</v>
      </c>
      <c r="B91" s="1" t="s">
        <v>535</v>
      </c>
      <c r="C91" s="1" t="s">
        <v>540</v>
      </c>
      <c r="D91" s="1" t="s">
        <v>870</v>
      </c>
      <c r="E91" s="1" t="s">
        <v>871</v>
      </c>
      <c r="F91" s="1" t="s">
        <v>872</v>
      </c>
      <c r="G91" s="1" t="s">
        <v>873</v>
      </c>
      <c r="H91" s="2">
        <v>14.681800000000001</v>
      </c>
      <c r="I91" s="2">
        <v>37.640388180099997</v>
      </c>
      <c r="J91" s="2">
        <v>3.3088585868</v>
      </c>
      <c r="K91" s="2">
        <v>55.945456279200002</v>
      </c>
      <c r="L91" s="2">
        <v>22.608944407399999</v>
      </c>
      <c r="M91" s="2">
        <v>18.136740726599999</v>
      </c>
      <c r="N91" s="1">
        <v>1</v>
      </c>
      <c r="O91" s="1">
        <v>0</v>
      </c>
      <c r="P91" s="1">
        <v>1</v>
      </c>
      <c r="Q91" s="1">
        <v>0</v>
      </c>
      <c r="R91" s="1">
        <v>0</v>
      </c>
      <c r="S91" s="1">
        <v>0</v>
      </c>
      <c r="T91" s="1">
        <v>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0.42578125" bestFit="1" customWidth="1"/>
    <col min="2" max="2" width="92.7109375" bestFit="1" customWidth="1"/>
    <col min="3" max="3" width="8.5703125" bestFit="1" customWidth="1"/>
    <col min="4" max="4" width="11.7109375" bestFit="1" customWidth="1"/>
    <col min="5" max="5" width="11.85546875" bestFit="1" customWidth="1"/>
    <col min="6" max="6" width="12.42578125" bestFit="1" customWidth="1"/>
    <col min="7" max="7" width="12.5703125" bestFit="1" customWidth="1"/>
    <col min="8" max="10" width="13.7109375" bestFit="1" customWidth="1"/>
    <col min="11" max="11" width="17.85546875" bestFit="1" customWidth="1"/>
    <col min="12" max="12" width="16.42578125" bestFit="1" customWidth="1"/>
    <col min="13" max="13" width="31.28515625" bestFit="1" customWidth="1"/>
    <col min="14" max="17" width="6.5703125" bestFit="1" customWidth="1"/>
    <col min="18" max="18" width="7.7109375" bestFit="1" customWidth="1"/>
    <col min="19" max="19" width="6.5703125" bestFit="1" customWidth="1"/>
    <col min="20" max="20" width="22" style="1" bestFit="1" customWidth="1"/>
  </cols>
  <sheetData>
    <row r="1" spans="1:20" x14ac:dyDescent="0.25">
      <c r="A1" s="7" t="s">
        <v>0</v>
      </c>
      <c r="B1" s="7" t="s">
        <v>1</v>
      </c>
      <c r="C1" s="7" t="s">
        <v>2</v>
      </c>
      <c r="D1" s="7" t="s">
        <v>1155</v>
      </c>
      <c r="E1" s="7" t="s">
        <v>1156</v>
      </c>
      <c r="F1" s="7" t="s">
        <v>1157</v>
      </c>
      <c r="G1" s="7" t="s">
        <v>1158</v>
      </c>
      <c r="H1" s="8" t="s">
        <v>1159</v>
      </c>
      <c r="I1" s="8" t="s">
        <v>1160</v>
      </c>
      <c r="J1" s="8" t="s">
        <v>1161</v>
      </c>
      <c r="K1" s="8" t="s">
        <v>1162</v>
      </c>
      <c r="L1" s="8" t="s">
        <v>1163</v>
      </c>
      <c r="M1" s="8" t="s">
        <v>1164</v>
      </c>
      <c r="N1" s="8" t="s">
        <v>3</v>
      </c>
      <c r="O1" s="8" t="s">
        <v>4</v>
      </c>
      <c r="P1" s="8" t="s">
        <v>5</v>
      </c>
      <c r="Q1" s="8" t="s">
        <v>6</v>
      </c>
      <c r="R1" s="8" t="s">
        <v>7</v>
      </c>
      <c r="S1" s="8" t="s">
        <v>8</v>
      </c>
      <c r="T1" s="7" t="s">
        <v>1165</v>
      </c>
    </row>
    <row r="2" spans="1:20" x14ac:dyDescent="0.25">
      <c r="A2" s="1" t="s">
        <v>9</v>
      </c>
      <c r="B2" s="1" t="s">
        <v>10</v>
      </c>
      <c r="C2" s="1" t="s">
        <v>874</v>
      </c>
      <c r="D2" s="1" t="s">
        <v>875</v>
      </c>
      <c r="E2" s="1" t="s">
        <v>439</v>
      </c>
      <c r="F2" s="1" t="s">
        <v>543</v>
      </c>
      <c r="G2" s="1" t="s">
        <v>876</v>
      </c>
      <c r="H2" s="2">
        <v>15.1844</v>
      </c>
      <c r="I2" s="2">
        <v>48.843807632299999</v>
      </c>
      <c r="J2" s="2">
        <v>10.520007376000001</v>
      </c>
      <c r="K2" s="2">
        <v>31.560022128</v>
      </c>
      <c r="L2" s="2">
        <v>37.60833487</v>
      </c>
      <c r="M2" s="2">
        <v>20.311635626000001</v>
      </c>
      <c r="N2" s="1">
        <v>1</v>
      </c>
      <c r="O2" s="1">
        <v>0</v>
      </c>
      <c r="P2" s="1">
        <v>1</v>
      </c>
      <c r="Q2" s="1">
        <v>1</v>
      </c>
      <c r="R2" s="1">
        <v>1</v>
      </c>
      <c r="S2" s="1">
        <v>1</v>
      </c>
      <c r="T2" s="1">
        <v>4</v>
      </c>
    </row>
    <row r="3" spans="1:20" x14ac:dyDescent="0.25">
      <c r="A3" s="1" t="s">
        <v>16</v>
      </c>
      <c r="B3" s="1" t="s">
        <v>17</v>
      </c>
      <c r="C3" s="1" t="s">
        <v>874</v>
      </c>
      <c r="D3" s="1" t="s">
        <v>877</v>
      </c>
      <c r="E3" s="1" t="s">
        <v>878</v>
      </c>
      <c r="F3" s="1" t="s">
        <v>547</v>
      </c>
      <c r="G3" s="1" t="s">
        <v>879</v>
      </c>
      <c r="H3" s="2">
        <v>26.566400000000002</v>
      </c>
      <c r="I3" s="2">
        <v>42.408233276200001</v>
      </c>
      <c r="J3" s="2">
        <v>3.1776981449999999</v>
      </c>
      <c r="K3" s="2">
        <v>58.811129848199997</v>
      </c>
      <c r="L3" s="2">
        <v>17.970067453599999</v>
      </c>
      <c r="M3" s="2">
        <v>20.041104553099998</v>
      </c>
      <c r="N3" s="1">
        <v>1</v>
      </c>
      <c r="O3" s="1">
        <v>0</v>
      </c>
      <c r="P3" s="1">
        <v>0</v>
      </c>
      <c r="Q3" s="1">
        <v>0</v>
      </c>
      <c r="R3" s="1">
        <v>0</v>
      </c>
      <c r="S3" s="1">
        <v>1</v>
      </c>
      <c r="T3" s="1">
        <v>2</v>
      </c>
    </row>
    <row r="4" spans="1:20" x14ac:dyDescent="0.25">
      <c r="A4" s="1" t="s">
        <v>22</v>
      </c>
      <c r="B4" s="1" t="s">
        <v>23</v>
      </c>
      <c r="C4" s="1" t="s">
        <v>874</v>
      </c>
      <c r="D4" s="1" t="s">
        <v>880</v>
      </c>
      <c r="E4" s="1" t="s">
        <v>881</v>
      </c>
      <c r="F4" s="1" t="s">
        <v>882</v>
      </c>
      <c r="G4" s="1" t="s">
        <v>883</v>
      </c>
      <c r="H4" s="2">
        <v>42.943600000000004</v>
      </c>
      <c r="I4" s="2">
        <v>45.553382870599997</v>
      </c>
      <c r="J4" s="2">
        <v>7.2308795723000001</v>
      </c>
      <c r="K4" s="2">
        <v>48.855708417599999</v>
      </c>
      <c r="L4" s="2">
        <v>27.267392579999999</v>
      </c>
      <c r="M4" s="2">
        <v>16.646019430100001</v>
      </c>
      <c r="N4" s="1">
        <v>1</v>
      </c>
      <c r="O4" s="1">
        <v>1</v>
      </c>
      <c r="P4" s="1">
        <v>1</v>
      </c>
      <c r="Q4" s="1">
        <v>0</v>
      </c>
      <c r="R4" s="1">
        <v>1</v>
      </c>
      <c r="S4" s="1">
        <v>1</v>
      </c>
      <c r="T4" s="1">
        <v>4</v>
      </c>
    </row>
    <row r="5" spans="1:20" x14ac:dyDescent="0.25">
      <c r="A5" s="1" t="s">
        <v>28</v>
      </c>
      <c r="B5" s="1" t="s">
        <v>29</v>
      </c>
      <c r="C5" s="1" t="s">
        <v>874</v>
      </c>
      <c r="D5" s="1" t="s">
        <v>884</v>
      </c>
      <c r="E5" s="1" t="s">
        <v>885</v>
      </c>
      <c r="F5" s="1" t="s">
        <v>886</v>
      </c>
      <c r="G5" s="1" t="s">
        <v>887</v>
      </c>
      <c r="H5" s="2">
        <v>18.926600000000001</v>
      </c>
      <c r="I5" s="2">
        <v>46.417121566600002</v>
      </c>
      <c r="J5" s="2">
        <v>5.3184407131000002</v>
      </c>
      <c r="K5" s="2">
        <v>41.852208003599998</v>
      </c>
      <c r="L5" s="2">
        <v>26.910274428600001</v>
      </c>
      <c r="M5" s="2">
        <v>25.9190768548</v>
      </c>
      <c r="N5" s="1">
        <v>1</v>
      </c>
      <c r="O5" s="1">
        <v>0</v>
      </c>
      <c r="P5" s="1">
        <v>1</v>
      </c>
      <c r="Q5" s="1">
        <v>0</v>
      </c>
      <c r="R5" s="1">
        <v>1</v>
      </c>
      <c r="S5" s="1">
        <v>1</v>
      </c>
      <c r="T5" s="1">
        <v>3</v>
      </c>
    </row>
    <row r="6" spans="1:20" x14ac:dyDescent="0.25">
      <c r="A6" s="1" t="s">
        <v>34</v>
      </c>
      <c r="B6" s="1" t="s">
        <v>35</v>
      </c>
      <c r="C6" s="1" t="s">
        <v>874</v>
      </c>
      <c r="D6" s="1" t="s">
        <v>888</v>
      </c>
      <c r="E6" s="1" t="s">
        <v>889</v>
      </c>
      <c r="F6" s="1" t="s">
        <v>890</v>
      </c>
      <c r="G6" s="1" t="s">
        <v>891</v>
      </c>
      <c r="H6" s="2">
        <v>30.373000000000001</v>
      </c>
      <c r="I6" s="2">
        <v>35.263978614400003</v>
      </c>
      <c r="J6" s="2">
        <v>3.7013136666999999</v>
      </c>
      <c r="K6" s="2">
        <v>62.134132288499998</v>
      </c>
      <c r="L6" s="2">
        <v>18.4743028348</v>
      </c>
      <c r="M6" s="2">
        <v>15.69025121</v>
      </c>
      <c r="N6" s="1">
        <v>1</v>
      </c>
      <c r="O6" s="1">
        <v>0</v>
      </c>
      <c r="P6" s="1">
        <v>0</v>
      </c>
      <c r="Q6" s="1">
        <v>0</v>
      </c>
      <c r="R6" s="1">
        <v>1</v>
      </c>
      <c r="S6" s="1">
        <v>0</v>
      </c>
      <c r="T6" s="1">
        <v>1</v>
      </c>
    </row>
    <row r="7" spans="1:20" x14ac:dyDescent="0.25">
      <c r="A7" s="1" t="s">
        <v>40</v>
      </c>
      <c r="B7" s="1" t="s">
        <v>41</v>
      </c>
      <c r="C7" s="1" t="s">
        <v>874</v>
      </c>
      <c r="D7" s="1" t="s">
        <v>892</v>
      </c>
      <c r="E7" s="1" t="s">
        <v>867</v>
      </c>
      <c r="F7" s="1" t="s">
        <v>893</v>
      </c>
      <c r="G7" s="1" t="s">
        <v>894</v>
      </c>
      <c r="H7" s="2">
        <v>21.957599999999999</v>
      </c>
      <c r="I7" s="2">
        <v>29.545155777600002</v>
      </c>
      <c r="J7" s="2">
        <v>3.0158122928000002</v>
      </c>
      <c r="K7" s="2">
        <v>66.156592705899996</v>
      </c>
      <c r="L7" s="2">
        <v>16.143840856899999</v>
      </c>
      <c r="M7" s="2">
        <v>14.6837541444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1</v>
      </c>
    </row>
    <row r="8" spans="1:20" x14ac:dyDescent="0.25">
      <c r="A8" s="1" t="s">
        <v>46</v>
      </c>
      <c r="B8" s="1" t="s">
        <v>47</v>
      </c>
      <c r="C8" s="1" t="s">
        <v>874</v>
      </c>
      <c r="D8" s="1" t="s">
        <v>552</v>
      </c>
      <c r="E8" s="1" t="s">
        <v>895</v>
      </c>
      <c r="F8" s="1" t="s">
        <v>896</v>
      </c>
      <c r="G8" s="1" t="s">
        <v>484</v>
      </c>
      <c r="H8" s="2">
        <v>14.218400000000001</v>
      </c>
      <c r="I8" s="2">
        <v>40.3154399557</v>
      </c>
      <c r="J8" s="2">
        <v>5.4056715241999997</v>
      </c>
      <c r="K8" s="2">
        <v>40.291453328099998</v>
      </c>
      <c r="L8" s="2">
        <v>32.611264277300002</v>
      </c>
      <c r="M8" s="2">
        <v>21.691610870400002</v>
      </c>
      <c r="N8" s="1">
        <v>1</v>
      </c>
      <c r="O8" s="1">
        <v>0</v>
      </c>
      <c r="P8" s="1">
        <v>1</v>
      </c>
      <c r="Q8" s="1">
        <v>0</v>
      </c>
      <c r="R8" s="1">
        <v>1</v>
      </c>
      <c r="S8" s="1">
        <v>1</v>
      </c>
      <c r="T8" s="1">
        <v>3</v>
      </c>
    </row>
    <row r="9" spans="1:20" x14ac:dyDescent="0.25">
      <c r="A9" s="1" t="s">
        <v>52</v>
      </c>
      <c r="B9" s="1" t="s">
        <v>53</v>
      </c>
      <c r="C9" s="1" t="s">
        <v>874</v>
      </c>
      <c r="D9" s="1" t="s">
        <v>897</v>
      </c>
      <c r="E9" s="1" t="s">
        <v>898</v>
      </c>
      <c r="F9" s="1" t="s">
        <v>899</v>
      </c>
      <c r="G9" s="1" t="s">
        <v>900</v>
      </c>
      <c r="H9" s="2">
        <v>29.789200000000001</v>
      </c>
      <c r="I9" s="2">
        <v>42.890206856600003</v>
      </c>
      <c r="J9" s="2">
        <v>8.7367233763000005</v>
      </c>
      <c r="K9" s="2">
        <v>50.502866810800001</v>
      </c>
      <c r="L9" s="2">
        <v>26.163173230600002</v>
      </c>
      <c r="M9" s="2">
        <v>14.597236582400001</v>
      </c>
      <c r="N9" s="1">
        <v>1</v>
      </c>
      <c r="O9" s="1">
        <v>1</v>
      </c>
      <c r="P9" s="1">
        <v>1</v>
      </c>
      <c r="Q9" s="1">
        <v>0</v>
      </c>
      <c r="R9" s="1">
        <v>1</v>
      </c>
      <c r="S9" s="1">
        <v>1</v>
      </c>
      <c r="T9" s="1">
        <v>4</v>
      </c>
    </row>
    <row r="10" spans="1:20" x14ac:dyDescent="0.25">
      <c r="A10" s="1" t="s">
        <v>58</v>
      </c>
      <c r="B10" s="1" t="s">
        <v>59</v>
      </c>
      <c r="C10" s="1" t="s">
        <v>874</v>
      </c>
      <c r="D10" s="1" t="s">
        <v>901</v>
      </c>
      <c r="E10" s="1" t="s">
        <v>902</v>
      </c>
      <c r="F10" s="1" t="s">
        <v>903</v>
      </c>
      <c r="G10" s="1" t="s">
        <v>904</v>
      </c>
      <c r="H10" s="2">
        <v>15.1494</v>
      </c>
      <c r="I10" s="2">
        <v>40.384615384600004</v>
      </c>
      <c r="J10" s="2">
        <v>5.2120876074</v>
      </c>
      <c r="K10" s="2">
        <v>47.9345716662</v>
      </c>
      <c r="L10" s="2">
        <v>22.798262637499999</v>
      </c>
      <c r="M10" s="2">
        <v>24.0550780889</v>
      </c>
      <c r="N10" s="1">
        <v>1</v>
      </c>
      <c r="O10" s="1">
        <v>0</v>
      </c>
      <c r="P10" s="1">
        <v>1</v>
      </c>
      <c r="Q10" s="1">
        <v>0</v>
      </c>
      <c r="R10" s="1">
        <v>1</v>
      </c>
      <c r="S10" s="1">
        <v>1</v>
      </c>
      <c r="T10" s="1">
        <v>3</v>
      </c>
    </row>
    <row r="11" spans="1:20" x14ac:dyDescent="0.25">
      <c r="A11" s="1" t="s">
        <v>64</v>
      </c>
      <c r="B11" s="1" t="s">
        <v>65</v>
      </c>
      <c r="C11" s="1" t="s">
        <v>874</v>
      </c>
      <c r="D11" s="1" t="s">
        <v>905</v>
      </c>
      <c r="E11" s="1" t="s">
        <v>690</v>
      </c>
      <c r="F11" s="1" t="s">
        <v>906</v>
      </c>
      <c r="G11" s="1" t="s">
        <v>907</v>
      </c>
      <c r="H11" s="2">
        <v>18.571000000000002</v>
      </c>
      <c r="I11" s="2">
        <v>50.983791933699997</v>
      </c>
      <c r="J11" s="2">
        <v>6.5284583490000001</v>
      </c>
      <c r="K11" s="2">
        <v>44.771956275900003</v>
      </c>
      <c r="L11" s="2">
        <v>23.799472295499999</v>
      </c>
      <c r="M11" s="2">
        <v>24.900113079499999</v>
      </c>
      <c r="N11" s="1">
        <v>1</v>
      </c>
      <c r="O11" s="1">
        <v>0</v>
      </c>
      <c r="P11" s="1">
        <v>1</v>
      </c>
      <c r="Q11" s="1">
        <v>0</v>
      </c>
      <c r="R11" s="1">
        <v>0</v>
      </c>
      <c r="S11" s="1">
        <v>1</v>
      </c>
      <c r="T11" s="1">
        <v>3</v>
      </c>
    </row>
    <row r="12" spans="1:20" x14ac:dyDescent="0.25">
      <c r="A12" s="1" t="s">
        <v>70</v>
      </c>
      <c r="B12" s="1" t="s">
        <v>71</v>
      </c>
      <c r="C12" s="1" t="s">
        <v>874</v>
      </c>
      <c r="D12" s="1" t="s">
        <v>908</v>
      </c>
      <c r="E12" s="1" t="s">
        <v>909</v>
      </c>
      <c r="F12" s="1" t="s">
        <v>910</v>
      </c>
      <c r="G12" s="1" t="s">
        <v>911</v>
      </c>
      <c r="H12" s="2">
        <v>20.617799999999999</v>
      </c>
      <c r="I12" s="2">
        <v>51.246010728599998</v>
      </c>
      <c r="J12" s="2">
        <v>6.6204929721000001</v>
      </c>
      <c r="K12" s="2">
        <v>47.9459496164</v>
      </c>
      <c r="L12" s="2">
        <v>22.3195491275</v>
      </c>
      <c r="M12" s="2">
        <v>23.114008284099999</v>
      </c>
      <c r="N12" s="1">
        <v>1</v>
      </c>
      <c r="O12" s="1">
        <v>0</v>
      </c>
      <c r="P12" s="1">
        <v>1</v>
      </c>
      <c r="Q12" s="1">
        <v>0</v>
      </c>
      <c r="R12" s="1">
        <v>0</v>
      </c>
      <c r="S12" s="1">
        <v>1</v>
      </c>
      <c r="T12" s="1">
        <v>3</v>
      </c>
    </row>
    <row r="13" spans="1:20" x14ac:dyDescent="0.25">
      <c r="A13" s="1" t="s">
        <v>76</v>
      </c>
      <c r="B13" s="1" t="s">
        <v>77</v>
      </c>
      <c r="C13" s="1" t="s">
        <v>874</v>
      </c>
      <c r="D13" s="1" t="s">
        <v>912</v>
      </c>
      <c r="E13" s="1" t="s">
        <v>913</v>
      </c>
      <c r="F13" s="1" t="s">
        <v>586</v>
      </c>
      <c r="G13" s="1" t="s">
        <v>914</v>
      </c>
      <c r="H13" s="2">
        <v>17.808</v>
      </c>
      <c r="I13" s="2">
        <v>35.390652871900002</v>
      </c>
      <c r="J13" s="2">
        <v>4.4811320754999997</v>
      </c>
      <c r="K13" s="2">
        <v>53.836477987400002</v>
      </c>
      <c r="L13" s="2">
        <v>24.363207547199998</v>
      </c>
      <c r="M13" s="2">
        <v>17.3191823899</v>
      </c>
      <c r="N13" s="1">
        <v>1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2</v>
      </c>
    </row>
    <row r="14" spans="1:20" x14ac:dyDescent="0.25">
      <c r="A14" s="1" t="s">
        <v>82</v>
      </c>
      <c r="B14" s="1" t="s">
        <v>83</v>
      </c>
      <c r="C14" s="1" t="s">
        <v>874</v>
      </c>
      <c r="D14" s="1" t="s">
        <v>915</v>
      </c>
      <c r="E14" s="1" t="s">
        <v>916</v>
      </c>
      <c r="F14" s="1" t="s">
        <v>564</v>
      </c>
      <c r="G14" s="1" t="s">
        <v>591</v>
      </c>
      <c r="H14" s="2">
        <v>15.204000000000001</v>
      </c>
      <c r="I14" s="2">
        <v>40.144454799599998</v>
      </c>
      <c r="J14" s="2">
        <v>11.362799263399999</v>
      </c>
      <c r="K14" s="2">
        <v>30.368324125200001</v>
      </c>
      <c r="L14" s="2">
        <v>38.895027624299999</v>
      </c>
      <c r="M14" s="2">
        <v>19.373848987100001</v>
      </c>
      <c r="N14" s="1">
        <v>1</v>
      </c>
      <c r="O14" s="1">
        <v>0</v>
      </c>
      <c r="P14" s="1">
        <v>1</v>
      </c>
      <c r="Q14" s="1">
        <v>1</v>
      </c>
      <c r="R14" s="1">
        <v>1</v>
      </c>
      <c r="S14" s="1">
        <v>1</v>
      </c>
      <c r="T14" s="1">
        <v>4</v>
      </c>
    </row>
    <row r="15" spans="1:20" x14ac:dyDescent="0.25">
      <c r="A15" s="1" t="s">
        <v>88</v>
      </c>
      <c r="B15" s="1" t="s">
        <v>89</v>
      </c>
      <c r="C15" s="1" t="s">
        <v>874</v>
      </c>
      <c r="D15" s="1" t="s">
        <v>917</v>
      </c>
      <c r="E15" s="1" t="s">
        <v>918</v>
      </c>
      <c r="F15" s="1" t="s">
        <v>593</v>
      </c>
      <c r="G15" s="1" t="s">
        <v>594</v>
      </c>
      <c r="H15" s="2">
        <v>36.813000000000002</v>
      </c>
      <c r="I15" s="2">
        <v>25.369771204100001</v>
      </c>
      <c r="J15" s="2">
        <v>3.6090511504</v>
      </c>
      <c r="K15" s="2">
        <v>77.235215820500002</v>
      </c>
      <c r="L15" s="2">
        <v>13.154592127800001</v>
      </c>
      <c r="M15" s="2">
        <v>6.0011409013000003</v>
      </c>
      <c r="N15" s="1">
        <v>1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2</v>
      </c>
    </row>
    <row r="16" spans="1:20" x14ac:dyDescent="0.25">
      <c r="A16" s="1" t="s">
        <v>94</v>
      </c>
      <c r="B16" s="1" t="s">
        <v>95</v>
      </c>
      <c r="C16" s="1" t="s">
        <v>874</v>
      </c>
      <c r="D16" s="1" t="s">
        <v>919</v>
      </c>
      <c r="E16" s="1" t="s">
        <v>920</v>
      </c>
      <c r="F16" s="1" t="s">
        <v>921</v>
      </c>
      <c r="G16" s="1" t="s">
        <v>509</v>
      </c>
      <c r="H16" s="2">
        <v>36.5764</v>
      </c>
      <c r="I16" s="2">
        <v>68.931321219599994</v>
      </c>
      <c r="J16" s="2">
        <v>6.3806170098999999</v>
      </c>
      <c r="K16" s="2">
        <v>41.024267013699998</v>
      </c>
      <c r="L16" s="2">
        <v>26.544438490400001</v>
      </c>
      <c r="M16" s="2">
        <v>26.050677486000001</v>
      </c>
      <c r="N16" s="1">
        <v>1</v>
      </c>
      <c r="O16" s="1">
        <v>0</v>
      </c>
      <c r="P16" s="1">
        <v>1</v>
      </c>
      <c r="Q16" s="1">
        <v>0</v>
      </c>
      <c r="R16" s="1">
        <v>1</v>
      </c>
      <c r="S16" s="1">
        <v>1</v>
      </c>
      <c r="T16" s="1">
        <v>3</v>
      </c>
    </row>
    <row r="17" spans="1:20" x14ac:dyDescent="0.25">
      <c r="A17" s="1" t="s">
        <v>99</v>
      </c>
      <c r="B17" s="1" t="s">
        <v>100</v>
      </c>
      <c r="C17" s="1" t="s">
        <v>874</v>
      </c>
      <c r="D17" s="1" t="s">
        <v>922</v>
      </c>
      <c r="E17" s="1" t="s">
        <v>923</v>
      </c>
      <c r="F17" s="1" t="s">
        <v>924</v>
      </c>
      <c r="G17" s="1" t="s">
        <v>646</v>
      </c>
      <c r="H17" s="2">
        <v>22.058399999999999</v>
      </c>
      <c r="I17" s="2">
        <v>61.752851385</v>
      </c>
      <c r="J17" s="2">
        <v>6.4610307185</v>
      </c>
      <c r="K17" s="2">
        <v>35.008885503899997</v>
      </c>
      <c r="L17" s="2">
        <v>26.136075146</v>
      </c>
      <c r="M17" s="2">
        <v>32.394008631600002</v>
      </c>
      <c r="N17" s="1">
        <v>1</v>
      </c>
      <c r="O17" s="1">
        <v>0</v>
      </c>
      <c r="P17" s="1">
        <v>1</v>
      </c>
      <c r="Q17" s="1">
        <v>0</v>
      </c>
      <c r="R17" s="1">
        <v>0</v>
      </c>
      <c r="S17" s="1">
        <v>1</v>
      </c>
      <c r="T17" s="1">
        <v>3</v>
      </c>
    </row>
    <row r="18" spans="1:20" x14ac:dyDescent="0.25">
      <c r="A18" s="1" t="s">
        <v>105</v>
      </c>
      <c r="B18" s="1" t="s">
        <v>106</v>
      </c>
      <c r="C18" s="1" t="s">
        <v>874</v>
      </c>
      <c r="D18" s="1" t="s">
        <v>925</v>
      </c>
      <c r="E18" s="1" t="s">
        <v>868</v>
      </c>
      <c r="F18" s="1" t="s">
        <v>926</v>
      </c>
      <c r="G18" s="1" t="s">
        <v>927</v>
      </c>
      <c r="H18" s="2">
        <v>13.9076</v>
      </c>
      <c r="I18" s="2">
        <v>56.2049150263</v>
      </c>
      <c r="J18" s="2">
        <v>6.9257096839000001</v>
      </c>
      <c r="K18" s="2">
        <v>34.3466881417</v>
      </c>
      <c r="L18" s="2">
        <v>27.4914435273</v>
      </c>
      <c r="M18" s="2">
        <v>31.236158647100002</v>
      </c>
      <c r="N18" s="1">
        <v>1</v>
      </c>
      <c r="O18" s="1">
        <v>0</v>
      </c>
      <c r="P18" s="1">
        <v>1</v>
      </c>
      <c r="Q18" s="1">
        <v>0</v>
      </c>
      <c r="R18" s="1">
        <v>0</v>
      </c>
      <c r="S18" s="1">
        <v>1</v>
      </c>
      <c r="T18" s="1">
        <v>3</v>
      </c>
    </row>
    <row r="19" spans="1:20" x14ac:dyDescent="0.25">
      <c r="A19" s="1" t="s">
        <v>111</v>
      </c>
      <c r="B19" s="1" t="s">
        <v>112</v>
      </c>
      <c r="C19" s="1" t="s">
        <v>874</v>
      </c>
      <c r="D19" s="1" t="s">
        <v>928</v>
      </c>
      <c r="E19" s="1" t="s">
        <v>929</v>
      </c>
      <c r="F19" s="1" t="s">
        <v>930</v>
      </c>
      <c r="G19" s="1" t="s">
        <v>931</v>
      </c>
      <c r="H19" s="2">
        <v>32.904200000000003</v>
      </c>
      <c r="I19" s="2">
        <v>72.652882753499995</v>
      </c>
      <c r="J19" s="2">
        <v>7.7053993106999998</v>
      </c>
      <c r="K19" s="2">
        <v>33.221290899000003</v>
      </c>
      <c r="L19" s="2">
        <v>27.992171212199999</v>
      </c>
      <c r="M19" s="2">
        <v>31.081138578099999</v>
      </c>
      <c r="N19" s="1">
        <v>1</v>
      </c>
      <c r="O19" s="1">
        <v>0</v>
      </c>
      <c r="P19" s="1">
        <v>1</v>
      </c>
      <c r="Q19" s="1">
        <v>0</v>
      </c>
      <c r="R19" s="1">
        <v>1</v>
      </c>
      <c r="S19" s="1">
        <v>1</v>
      </c>
      <c r="T19" s="1">
        <v>3</v>
      </c>
    </row>
    <row r="20" spans="1:20" x14ac:dyDescent="0.25">
      <c r="A20" s="1" t="s">
        <v>117</v>
      </c>
      <c r="B20" s="1" t="s">
        <v>118</v>
      </c>
      <c r="C20" s="1" t="s">
        <v>874</v>
      </c>
      <c r="D20" s="1" t="s">
        <v>932</v>
      </c>
      <c r="E20" s="1" t="s">
        <v>933</v>
      </c>
      <c r="F20" s="1" t="s">
        <v>934</v>
      </c>
      <c r="G20" s="1" t="s">
        <v>935</v>
      </c>
      <c r="H20" s="2">
        <v>26.914999999999999</v>
      </c>
      <c r="I20" s="2">
        <v>61.721716514999997</v>
      </c>
      <c r="J20" s="2">
        <v>5.7789336800999997</v>
      </c>
      <c r="K20" s="2">
        <v>44.983094928500002</v>
      </c>
      <c r="L20" s="2">
        <v>22.163849154699999</v>
      </c>
      <c r="M20" s="2">
        <v>27.074122236699999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>
        <v>3</v>
      </c>
    </row>
    <row r="21" spans="1:20" x14ac:dyDescent="0.25">
      <c r="A21" s="1" t="s">
        <v>123</v>
      </c>
      <c r="B21" s="1" t="s">
        <v>124</v>
      </c>
      <c r="C21" s="1" t="s">
        <v>874</v>
      </c>
      <c r="D21" s="1" t="s">
        <v>936</v>
      </c>
      <c r="E21" s="1" t="s">
        <v>899</v>
      </c>
      <c r="F21" s="1" t="s">
        <v>937</v>
      </c>
      <c r="G21" s="1" t="s">
        <v>938</v>
      </c>
      <c r="H21" s="2">
        <v>44.749600000000001</v>
      </c>
      <c r="I21" s="2">
        <v>54.832321098500003</v>
      </c>
      <c r="J21" s="2">
        <v>7.6742585409000004</v>
      </c>
      <c r="K21" s="2">
        <v>38.4839194093</v>
      </c>
      <c r="L21" s="2">
        <v>31.591790764599999</v>
      </c>
      <c r="M21" s="2">
        <v>22.250031285199999</v>
      </c>
      <c r="N21" s="1">
        <v>1</v>
      </c>
      <c r="O21" s="1">
        <v>0</v>
      </c>
      <c r="P21" s="1">
        <v>1</v>
      </c>
      <c r="Q21" s="1">
        <v>0</v>
      </c>
      <c r="R21" s="1">
        <v>1</v>
      </c>
      <c r="S21" s="1">
        <v>1</v>
      </c>
      <c r="T21" s="1">
        <v>3</v>
      </c>
    </row>
    <row r="22" spans="1:20" x14ac:dyDescent="0.25">
      <c r="A22" s="1" t="s">
        <v>129</v>
      </c>
      <c r="B22" s="1" t="s">
        <v>130</v>
      </c>
      <c r="C22" s="1" t="s">
        <v>874</v>
      </c>
      <c r="D22" s="1" t="s">
        <v>939</v>
      </c>
      <c r="E22" s="1" t="s">
        <v>940</v>
      </c>
      <c r="F22" s="1" t="s">
        <v>941</v>
      </c>
      <c r="G22" s="1" t="s">
        <v>942</v>
      </c>
      <c r="H22" s="2">
        <v>28.400400000000001</v>
      </c>
      <c r="I22" s="2">
        <v>37.521751740100001</v>
      </c>
      <c r="J22" s="2">
        <v>5.3435867100000003</v>
      </c>
      <c r="K22" s="2">
        <v>58.838607906900002</v>
      </c>
      <c r="L22" s="2">
        <v>20.008873114499998</v>
      </c>
      <c r="M22" s="2">
        <v>15.8089322686</v>
      </c>
      <c r="N22" s="1">
        <v>1</v>
      </c>
      <c r="O22" s="1">
        <v>0</v>
      </c>
      <c r="P22" s="1">
        <v>1</v>
      </c>
      <c r="Q22" s="1">
        <v>0</v>
      </c>
      <c r="R22" s="1">
        <v>1</v>
      </c>
      <c r="S22" s="1">
        <v>0</v>
      </c>
      <c r="T22" s="1">
        <v>2</v>
      </c>
    </row>
    <row r="23" spans="1:20" x14ac:dyDescent="0.25">
      <c r="A23" s="1" t="s">
        <v>135</v>
      </c>
      <c r="B23" s="1" t="s">
        <v>136</v>
      </c>
      <c r="C23" s="1" t="s">
        <v>874</v>
      </c>
      <c r="D23" s="1" t="s">
        <v>943</v>
      </c>
      <c r="E23" s="1" t="s">
        <v>120</v>
      </c>
      <c r="F23" s="1" t="s">
        <v>624</v>
      </c>
      <c r="G23" s="1" t="s">
        <v>625</v>
      </c>
      <c r="H23" s="2">
        <v>39.7376</v>
      </c>
      <c r="I23" s="2">
        <v>44.6376130624</v>
      </c>
      <c r="J23" s="2">
        <v>9.7273111611999994</v>
      </c>
      <c r="K23" s="2">
        <v>48.308906426199997</v>
      </c>
      <c r="L23" s="2">
        <v>32.782553551299998</v>
      </c>
      <c r="M23" s="2">
        <v>9.1812288612999993</v>
      </c>
      <c r="N23" s="1">
        <v>1</v>
      </c>
      <c r="O23" s="1">
        <v>1</v>
      </c>
      <c r="P23" s="1">
        <v>1</v>
      </c>
      <c r="Q23" s="1">
        <v>0</v>
      </c>
      <c r="R23" s="1">
        <v>1</v>
      </c>
      <c r="S23" s="1">
        <v>1</v>
      </c>
      <c r="T23" s="1">
        <v>4</v>
      </c>
    </row>
    <row r="24" spans="1:20" x14ac:dyDescent="0.25">
      <c r="A24" s="1" t="s">
        <v>141</v>
      </c>
      <c r="B24" s="1" t="s">
        <v>142</v>
      </c>
      <c r="C24" s="1" t="s">
        <v>874</v>
      </c>
      <c r="D24" s="1" t="s">
        <v>944</v>
      </c>
      <c r="E24" s="1" t="s">
        <v>945</v>
      </c>
      <c r="F24" s="1" t="s">
        <v>628</v>
      </c>
      <c r="G24" s="1" t="s">
        <v>629</v>
      </c>
      <c r="H24" s="2">
        <v>15.4826</v>
      </c>
      <c r="I24" s="2">
        <v>43.553830577100001</v>
      </c>
      <c r="J24" s="2">
        <v>3.1015462518999999</v>
      </c>
      <c r="K24" s="2">
        <v>55.2219911384</v>
      </c>
      <c r="L24" s="2">
        <v>21.765078216799999</v>
      </c>
      <c r="M24" s="2">
        <v>19.911384392799999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1</v>
      </c>
      <c r="T24" s="1">
        <v>3</v>
      </c>
    </row>
    <row r="25" spans="1:20" x14ac:dyDescent="0.25">
      <c r="A25" s="1" t="s">
        <v>147</v>
      </c>
      <c r="B25" s="1" t="s">
        <v>148</v>
      </c>
      <c r="C25" s="1" t="s">
        <v>874</v>
      </c>
      <c r="D25" s="1" t="s">
        <v>946</v>
      </c>
      <c r="E25" s="1" t="s">
        <v>947</v>
      </c>
      <c r="F25" s="1" t="s">
        <v>632</v>
      </c>
      <c r="G25" s="1" t="s">
        <v>633</v>
      </c>
      <c r="H25" s="2">
        <v>9.4149999999999991</v>
      </c>
      <c r="I25" s="2">
        <v>37.563025210100001</v>
      </c>
      <c r="J25" s="2">
        <v>5.1747211895999996</v>
      </c>
      <c r="K25" s="2">
        <v>30.260223048299999</v>
      </c>
      <c r="L25" s="2">
        <v>37.769516728600003</v>
      </c>
      <c r="M25" s="2">
        <v>26.795539033499999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>
        <v>2</v>
      </c>
    </row>
    <row r="26" spans="1:20" x14ac:dyDescent="0.25">
      <c r="A26" s="1" t="s">
        <v>153</v>
      </c>
      <c r="B26" s="1" t="s">
        <v>154</v>
      </c>
      <c r="C26" s="1" t="s">
        <v>874</v>
      </c>
      <c r="D26" s="1" t="s">
        <v>948</v>
      </c>
      <c r="E26" s="1" t="s">
        <v>949</v>
      </c>
      <c r="F26" s="1" t="s">
        <v>950</v>
      </c>
      <c r="G26" s="1" t="s">
        <v>637</v>
      </c>
      <c r="H26" s="2">
        <v>25.811800000000002</v>
      </c>
      <c r="I26" s="2">
        <v>45.8283364742</v>
      </c>
      <c r="J26" s="2">
        <v>2.4515919076000001</v>
      </c>
      <c r="K26" s="2">
        <v>59.266691978099999</v>
      </c>
      <c r="L26" s="2">
        <v>25.779682160899998</v>
      </c>
      <c r="M26" s="2">
        <v>12.5020339535</v>
      </c>
      <c r="N26" s="1">
        <v>1</v>
      </c>
      <c r="O26" s="1">
        <v>0</v>
      </c>
      <c r="P26" s="1">
        <v>1</v>
      </c>
      <c r="Q26" s="1">
        <v>0</v>
      </c>
      <c r="R26" s="1">
        <v>1</v>
      </c>
      <c r="S26" s="1">
        <v>1</v>
      </c>
      <c r="T26" s="1">
        <v>3</v>
      </c>
    </row>
    <row r="27" spans="1:20" x14ac:dyDescent="0.25">
      <c r="A27" s="1" t="s">
        <v>159</v>
      </c>
      <c r="B27" s="1" t="s">
        <v>160</v>
      </c>
      <c r="C27" s="1" t="s">
        <v>874</v>
      </c>
      <c r="D27" s="1" t="s">
        <v>951</v>
      </c>
      <c r="E27" s="1" t="s">
        <v>952</v>
      </c>
      <c r="F27" s="1" t="s">
        <v>953</v>
      </c>
      <c r="G27" s="1" t="s">
        <v>641</v>
      </c>
      <c r="H27" s="2">
        <v>21.42</v>
      </c>
      <c r="I27" s="2">
        <v>47.579891609000001</v>
      </c>
      <c r="J27" s="2">
        <v>5.2352941175999996</v>
      </c>
      <c r="K27" s="2">
        <v>44.764705882400001</v>
      </c>
      <c r="L27" s="2">
        <v>23.823529411799999</v>
      </c>
      <c r="M27" s="2">
        <v>26.176470588200001</v>
      </c>
      <c r="N27" s="1">
        <v>1</v>
      </c>
      <c r="O27" s="1">
        <v>0</v>
      </c>
      <c r="P27" s="1">
        <v>1</v>
      </c>
      <c r="Q27" s="1">
        <v>0</v>
      </c>
      <c r="R27" s="1">
        <v>1</v>
      </c>
      <c r="S27" s="1">
        <v>1</v>
      </c>
      <c r="T27" s="1">
        <v>3</v>
      </c>
    </row>
    <row r="28" spans="1:20" x14ac:dyDescent="0.25">
      <c r="A28" s="1" t="s">
        <v>165</v>
      </c>
      <c r="B28" s="1" t="s">
        <v>166</v>
      </c>
      <c r="C28" s="1" t="s">
        <v>874</v>
      </c>
      <c r="D28" s="1" t="s">
        <v>954</v>
      </c>
      <c r="E28" s="1" t="s">
        <v>955</v>
      </c>
      <c r="F28" s="1" t="s">
        <v>956</v>
      </c>
      <c r="G28" s="1" t="s">
        <v>27</v>
      </c>
      <c r="H28" s="2">
        <v>29.253</v>
      </c>
      <c r="I28" s="2">
        <v>77.195115212499999</v>
      </c>
      <c r="J28" s="2">
        <v>7.9301268246000003</v>
      </c>
      <c r="K28" s="2">
        <v>28.255563531899998</v>
      </c>
      <c r="L28" s="2">
        <v>27.896625987099998</v>
      </c>
      <c r="M28" s="2">
        <v>35.917683656400001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1">
        <v>1</v>
      </c>
      <c r="T28" s="1">
        <v>3</v>
      </c>
    </row>
    <row r="29" spans="1:20" x14ac:dyDescent="0.25">
      <c r="A29" s="1" t="s">
        <v>171</v>
      </c>
      <c r="B29" s="1" t="s">
        <v>172</v>
      </c>
      <c r="C29" s="1" t="s">
        <v>874</v>
      </c>
      <c r="D29" s="1" t="s">
        <v>725</v>
      </c>
      <c r="E29" s="1" t="s">
        <v>818</v>
      </c>
      <c r="F29" s="1" t="s">
        <v>957</v>
      </c>
      <c r="G29" s="1" t="s">
        <v>958</v>
      </c>
      <c r="H29" s="2">
        <v>29.6996</v>
      </c>
      <c r="I29" s="2">
        <v>61.839296924000003</v>
      </c>
      <c r="J29" s="2">
        <v>5.3172433299000001</v>
      </c>
      <c r="K29" s="2">
        <v>50.174413123400001</v>
      </c>
      <c r="L29" s="2">
        <v>19.505986612600001</v>
      </c>
      <c r="M29" s="2">
        <v>25.0023569341</v>
      </c>
      <c r="N29" s="1">
        <v>1</v>
      </c>
      <c r="O29" s="1">
        <v>0</v>
      </c>
      <c r="P29" s="1">
        <v>0</v>
      </c>
      <c r="Q29" s="1">
        <v>0</v>
      </c>
      <c r="R29" s="1">
        <v>1</v>
      </c>
      <c r="S29" s="1">
        <v>1</v>
      </c>
      <c r="T29" s="1">
        <v>2</v>
      </c>
    </row>
    <row r="30" spans="1:20" x14ac:dyDescent="0.25">
      <c r="A30" s="1" t="s">
        <v>177</v>
      </c>
      <c r="B30" s="1" t="s">
        <v>178</v>
      </c>
      <c r="C30" s="1" t="s">
        <v>874</v>
      </c>
      <c r="D30" s="1" t="s">
        <v>959</v>
      </c>
      <c r="E30" s="1" t="s">
        <v>960</v>
      </c>
      <c r="F30" s="1" t="s">
        <v>961</v>
      </c>
      <c r="G30" s="1" t="s">
        <v>962</v>
      </c>
      <c r="H30" s="2">
        <v>32.618600000000001</v>
      </c>
      <c r="I30" s="2">
        <v>63.120478137799999</v>
      </c>
      <c r="J30" s="2">
        <v>7.3479548477999996</v>
      </c>
      <c r="K30" s="2">
        <v>43.117730374700002</v>
      </c>
      <c r="L30" s="2">
        <v>26.743637066000002</v>
      </c>
      <c r="M30" s="2">
        <v>22.790677711499999</v>
      </c>
      <c r="N30" s="1">
        <v>1</v>
      </c>
      <c r="O30" s="1">
        <v>0</v>
      </c>
      <c r="P30" s="1">
        <v>1</v>
      </c>
      <c r="Q30" s="1">
        <v>0</v>
      </c>
      <c r="R30" s="1">
        <v>1</v>
      </c>
      <c r="S30" s="1">
        <v>1</v>
      </c>
      <c r="T30" s="1">
        <v>3</v>
      </c>
    </row>
    <row r="31" spans="1:20" x14ac:dyDescent="0.25">
      <c r="A31" s="1" t="s">
        <v>183</v>
      </c>
      <c r="B31" s="1" t="s">
        <v>184</v>
      </c>
      <c r="C31" s="1" t="s">
        <v>874</v>
      </c>
      <c r="D31" s="1" t="s">
        <v>963</v>
      </c>
      <c r="E31" s="1" t="s">
        <v>964</v>
      </c>
      <c r="F31" s="1" t="s">
        <v>965</v>
      </c>
      <c r="G31" s="1" t="s">
        <v>966</v>
      </c>
      <c r="H31" s="2">
        <v>18.468800000000002</v>
      </c>
      <c r="I31" s="2">
        <v>44.976541012799998</v>
      </c>
      <c r="J31" s="2">
        <v>3.4263189812000001</v>
      </c>
      <c r="K31" s="2">
        <v>50.159187386299998</v>
      </c>
      <c r="L31" s="2">
        <v>29.714978774999999</v>
      </c>
      <c r="M31" s="2">
        <v>16.699514857499999</v>
      </c>
      <c r="N31" s="1">
        <v>1</v>
      </c>
      <c r="O31" s="1">
        <v>0</v>
      </c>
      <c r="P31" s="1">
        <v>1</v>
      </c>
      <c r="Q31" s="1">
        <v>0</v>
      </c>
      <c r="R31" s="1">
        <v>0</v>
      </c>
      <c r="S31" s="1">
        <v>1</v>
      </c>
      <c r="T31" s="1">
        <v>3</v>
      </c>
    </row>
    <row r="32" spans="1:20" x14ac:dyDescent="0.25">
      <c r="A32" s="1" t="s">
        <v>189</v>
      </c>
      <c r="B32" s="1" t="s">
        <v>190</v>
      </c>
      <c r="C32" s="1" t="s">
        <v>874</v>
      </c>
      <c r="D32" s="1" t="s">
        <v>967</v>
      </c>
      <c r="E32" s="1" t="s">
        <v>968</v>
      </c>
      <c r="F32" s="1" t="s">
        <v>659</v>
      </c>
      <c r="G32" s="1" t="s">
        <v>969</v>
      </c>
      <c r="H32" s="2">
        <v>10.641400000000001</v>
      </c>
      <c r="I32" s="2">
        <v>51.795816340000002</v>
      </c>
      <c r="J32" s="2">
        <v>8.7093803446999996</v>
      </c>
      <c r="K32" s="2">
        <v>30.0092093146</v>
      </c>
      <c r="L32" s="2">
        <v>36.2452308907</v>
      </c>
      <c r="M32" s="2">
        <v>25.036179450100001</v>
      </c>
      <c r="N32" s="1">
        <v>1</v>
      </c>
      <c r="O32" s="1">
        <v>0</v>
      </c>
      <c r="P32" s="1">
        <v>1</v>
      </c>
      <c r="Q32" s="1">
        <v>0</v>
      </c>
      <c r="R32" s="1">
        <v>1</v>
      </c>
      <c r="S32" s="1">
        <v>1</v>
      </c>
      <c r="T32" s="1">
        <v>3</v>
      </c>
    </row>
    <row r="33" spans="1:20" x14ac:dyDescent="0.25">
      <c r="A33" s="1" t="s">
        <v>195</v>
      </c>
      <c r="B33" s="1" t="s">
        <v>196</v>
      </c>
      <c r="C33" s="1" t="s">
        <v>874</v>
      </c>
      <c r="D33" s="1" t="s">
        <v>970</v>
      </c>
      <c r="E33" s="1" t="s">
        <v>971</v>
      </c>
      <c r="F33" s="1" t="s">
        <v>972</v>
      </c>
      <c r="G33" s="1" t="s">
        <v>973</v>
      </c>
      <c r="H33" s="2">
        <v>24.2102</v>
      </c>
      <c r="I33" s="2">
        <v>58.8704462169</v>
      </c>
      <c r="J33" s="2">
        <v>6.0429075348000003</v>
      </c>
      <c r="K33" s="2">
        <v>34.320245185899999</v>
      </c>
      <c r="L33" s="2">
        <v>27.224888683300001</v>
      </c>
      <c r="M33" s="2">
        <v>32.411958595999998</v>
      </c>
      <c r="N33" s="1">
        <v>1</v>
      </c>
      <c r="O33" s="1">
        <v>0</v>
      </c>
      <c r="P33" s="1">
        <v>1</v>
      </c>
      <c r="Q33" s="1">
        <v>0</v>
      </c>
      <c r="R33" s="1">
        <v>1</v>
      </c>
      <c r="S33" s="1">
        <v>1</v>
      </c>
      <c r="T33" s="1">
        <v>3</v>
      </c>
    </row>
    <row r="34" spans="1:20" x14ac:dyDescent="0.25">
      <c r="A34" s="1" t="s">
        <v>201</v>
      </c>
      <c r="B34" s="1" t="s">
        <v>202</v>
      </c>
      <c r="C34" s="1" t="s">
        <v>874</v>
      </c>
      <c r="D34" s="1" t="s">
        <v>974</v>
      </c>
      <c r="E34" s="1" t="s">
        <v>975</v>
      </c>
      <c r="F34" s="1" t="s">
        <v>976</v>
      </c>
      <c r="G34" s="1" t="s">
        <v>977</v>
      </c>
      <c r="H34" s="2">
        <v>16.408000000000001</v>
      </c>
      <c r="I34" s="2">
        <v>40.407115000499999</v>
      </c>
      <c r="J34" s="2">
        <v>4.8464163823000002</v>
      </c>
      <c r="K34" s="2">
        <v>52.124573378800001</v>
      </c>
      <c r="L34" s="2">
        <v>21.680887372000001</v>
      </c>
      <c r="M34" s="2">
        <v>21.348122866899999</v>
      </c>
      <c r="N34" s="1">
        <v>1</v>
      </c>
      <c r="O34" s="1">
        <v>0</v>
      </c>
      <c r="P34" s="1">
        <v>1</v>
      </c>
      <c r="Q34" s="1">
        <v>0</v>
      </c>
      <c r="R34" s="1">
        <v>1</v>
      </c>
      <c r="S34" s="1">
        <v>1</v>
      </c>
      <c r="T34" s="1">
        <v>3</v>
      </c>
    </row>
    <row r="35" spans="1:20" x14ac:dyDescent="0.25">
      <c r="A35" s="1" t="s">
        <v>207</v>
      </c>
      <c r="B35" s="1" t="s">
        <v>208</v>
      </c>
      <c r="C35" s="1" t="s">
        <v>874</v>
      </c>
      <c r="D35" s="1" t="s">
        <v>307</v>
      </c>
      <c r="E35" s="1" t="s">
        <v>978</v>
      </c>
      <c r="F35" s="1" t="s">
        <v>979</v>
      </c>
      <c r="G35" s="1" t="s">
        <v>980</v>
      </c>
      <c r="H35" s="2">
        <v>11.4086</v>
      </c>
      <c r="I35" s="2">
        <v>40.7001795332</v>
      </c>
      <c r="J35" s="2">
        <v>4.2459197448000001</v>
      </c>
      <c r="K35" s="2">
        <v>47.011903300999997</v>
      </c>
      <c r="L35" s="2">
        <v>27.856178672199999</v>
      </c>
      <c r="M35" s="2">
        <v>20.885998281999999</v>
      </c>
      <c r="N35" s="1">
        <v>1</v>
      </c>
      <c r="O35" s="1">
        <v>0</v>
      </c>
      <c r="P35" s="1">
        <v>1</v>
      </c>
      <c r="Q35" s="1">
        <v>0</v>
      </c>
      <c r="R35" s="1">
        <v>0</v>
      </c>
      <c r="S35" s="1">
        <v>1</v>
      </c>
      <c r="T35" s="1">
        <v>3</v>
      </c>
    </row>
    <row r="36" spans="1:20" x14ac:dyDescent="0.25">
      <c r="A36" s="1" t="s">
        <v>213</v>
      </c>
      <c r="B36" s="1" t="s">
        <v>214</v>
      </c>
      <c r="C36" s="1" t="s">
        <v>874</v>
      </c>
      <c r="D36" s="1" t="s">
        <v>981</v>
      </c>
      <c r="E36" s="1" t="s">
        <v>982</v>
      </c>
      <c r="F36" s="1" t="s">
        <v>983</v>
      </c>
      <c r="G36" s="1" t="s">
        <v>984</v>
      </c>
      <c r="H36" s="2">
        <v>19.339600000000001</v>
      </c>
      <c r="I36" s="2">
        <v>44.782238725100001</v>
      </c>
      <c r="J36" s="2">
        <v>5.5306211090000001</v>
      </c>
      <c r="K36" s="2">
        <v>51.918343709299997</v>
      </c>
      <c r="L36" s="2">
        <v>22.2600260605</v>
      </c>
      <c r="M36" s="2">
        <v>20.291009121199998</v>
      </c>
      <c r="N36" s="1">
        <v>1</v>
      </c>
      <c r="O36" s="1">
        <v>0</v>
      </c>
      <c r="P36" s="1">
        <v>1</v>
      </c>
      <c r="Q36" s="1">
        <v>0</v>
      </c>
      <c r="R36" s="1">
        <v>0</v>
      </c>
      <c r="S36" s="1">
        <v>1</v>
      </c>
      <c r="T36" s="1">
        <v>3</v>
      </c>
    </row>
    <row r="37" spans="1:20" x14ac:dyDescent="0.25">
      <c r="A37" s="1" t="s">
        <v>219</v>
      </c>
      <c r="B37" s="1" t="s">
        <v>220</v>
      </c>
      <c r="C37" s="1" t="s">
        <v>874</v>
      </c>
      <c r="D37" s="1" t="s">
        <v>985</v>
      </c>
      <c r="E37" s="1" t="s">
        <v>986</v>
      </c>
      <c r="F37" s="1" t="s">
        <v>987</v>
      </c>
      <c r="G37" s="1" t="s">
        <v>903</v>
      </c>
      <c r="H37" s="2">
        <v>23.766400000000001</v>
      </c>
      <c r="I37" s="2">
        <v>35.837015218499999</v>
      </c>
      <c r="J37" s="2">
        <v>3.4519321395000002</v>
      </c>
      <c r="K37" s="2">
        <v>54.3119698398</v>
      </c>
      <c r="L37" s="2">
        <v>23.3682846371</v>
      </c>
      <c r="M37" s="2">
        <v>18.867813383600001</v>
      </c>
      <c r="N37" s="1">
        <v>1</v>
      </c>
      <c r="O37" s="1">
        <v>0</v>
      </c>
      <c r="P37" s="1">
        <v>1</v>
      </c>
      <c r="Q37" s="1">
        <v>0</v>
      </c>
      <c r="R37" s="1">
        <v>1</v>
      </c>
      <c r="S37" s="1">
        <v>0</v>
      </c>
      <c r="T37" s="1">
        <v>2</v>
      </c>
    </row>
    <row r="38" spans="1:20" x14ac:dyDescent="0.25">
      <c r="A38" s="1" t="s">
        <v>225</v>
      </c>
      <c r="B38" s="1" t="s">
        <v>226</v>
      </c>
      <c r="C38" s="1" t="s">
        <v>874</v>
      </c>
      <c r="D38" s="1" t="s">
        <v>988</v>
      </c>
      <c r="E38" s="1" t="s">
        <v>989</v>
      </c>
      <c r="F38" s="1" t="s">
        <v>578</v>
      </c>
      <c r="G38" s="1" t="s">
        <v>990</v>
      </c>
      <c r="H38" s="2">
        <v>33.9178</v>
      </c>
      <c r="I38" s="2">
        <v>42.7817675509</v>
      </c>
      <c r="J38" s="2">
        <v>7.2604944896000001</v>
      </c>
      <c r="K38" s="2">
        <v>57.171750526300002</v>
      </c>
      <c r="L38" s="2">
        <v>23.577000866799999</v>
      </c>
      <c r="M38" s="2">
        <v>11.9907541173</v>
      </c>
      <c r="N38" s="1">
        <v>1</v>
      </c>
      <c r="O38" s="1">
        <v>1</v>
      </c>
      <c r="P38" s="1">
        <v>1</v>
      </c>
      <c r="Q38" s="1">
        <v>0</v>
      </c>
      <c r="R38" s="1">
        <v>1</v>
      </c>
      <c r="S38" s="1">
        <v>1</v>
      </c>
      <c r="T38" s="1">
        <v>4</v>
      </c>
    </row>
    <row r="39" spans="1:20" x14ac:dyDescent="0.25">
      <c r="A39" s="1" t="s">
        <v>231</v>
      </c>
      <c r="B39" s="1" t="s">
        <v>232</v>
      </c>
      <c r="C39" s="1" t="s">
        <v>874</v>
      </c>
      <c r="D39" s="1" t="s">
        <v>991</v>
      </c>
      <c r="E39" s="1" t="s">
        <v>984</v>
      </c>
      <c r="F39" s="1" t="s">
        <v>992</v>
      </c>
      <c r="G39" s="1" t="s">
        <v>993</v>
      </c>
      <c r="H39" s="2">
        <v>23.448599999999999</v>
      </c>
      <c r="I39" s="2">
        <v>34.743484866199999</v>
      </c>
      <c r="J39" s="2">
        <v>5.7615380023</v>
      </c>
      <c r="K39" s="2">
        <v>55.931697414799999</v>
      </c>
      <c r="L39" s="2">
        <v>25.750791092</v>
      </c>
      <c r="M39" s="2">
        <v>12.555973491</v>
      </c>
      <c r="N39" s="1">
        <v>1</v>
      </c>
      <c r="O39" s="1">
        <v>0</v>
      </c>
      <c r="P39" s="1">
        <v>1</v>
      </c>
      <c r="Q39" s="1">
        <v>0</v>
      </c>
      <c r="R39" s="1">
        <v>1</v>
      </c>
      <c r="S39" s="1">
        <v>0</v>
      </c>
      <c r="T39" s="1">
        <v>2</v>
      </c>
    </row>
    <row r="40" spans="1:20" x14ac:dyDescent="0.25">
      <c r="A40" s="1" t="s">
        <v>237</v>
      </c>
      <c r="B40" s="1" t="s">
        <v>238</v>
      </c>
      <c r="C40" s="1" t="s">
        <v>874</v>
      </c>
      <c r="D40" s="1" t="s">
        <v>994</v>
      </c>
      <c r="E40" s="1" t="s">
        <v>995</v>
      </c>
      <c r="F40" s="1" t="s">
        <v>996</v>
      </c>
      <c r="G40" s="1" t="s">
        <v>997</v>
      </c>
      <c r="H40" s="2">
        <v>27.3308</v>
      </c>
      <c r="I40" s="2">
        <v>38.025867937400001</v>
      </c>
      <c r="J40" s="2">
        <v>5.4297715397999999</v>
      </c>
      <c r="K40" s="2">
        <v>59.035959430399998</v>
      </c>
      <c r="L40" s="2">
        <v>23.7373219957</v>
      </c>
      <c r="M40" s="2">
        <v>11.7969470341</v>
      </c>
      <c r="N40" s="1">
        <v>1</v>
      </c>
      <c r="O40" s="1">
        <v>0</v>
      </c>
      <c r="P40" s="1">
        <v>1</v>
      </c>
      <c r="Q40" s="1">
        <v>0</v>
      </c>
      <c r="R40" s="1">
        <v>1</v>
      </c>
      <c r="S40" s="1">
        <v>0</v>
      </c>
      <c r="T40" s="1">
        <v>2</v>
      </c>
    </row>
    <row r="41" spans="1:20" x14ac:dyDescent="0.25">
      <c r="A41" s="1" t="s">
        <v>243</v>
      </c>
      <c r="B41" s="1" t="s">
        <v>244</v>
      </c>
      <c r="C41" s="1" t="s">
        <v>874</v>
      </c>
      <c r="D41" s="1" t="s">
        <v>998</v>
      </c>
      <c r="E41" s="1" t="s">
        <v>999</v>
      </c>
      <c r="F41" s="1" t="s">
        <v>693</v>
      </c>
      <c r="G41" s="1" t="s">
        <v>694</v>
      </c>
      <c r="H41" s="2">
        <v>17.084199999999999</v>
      </c>
      <c r="I41" s="2">
        <v>47.989837094599999</v>
      </c>
      <c r="J41" s="2">
        <v>5.5232319921000004</v>
      </c>
      <c r="K41" s="2">
        <v>49.069900844099998</v>
      </c>
      <c r="L41" s="2">
        <v>27.353929361599999</v>
      </c>
      <c r="M41" s="2">
        <v>18.052937802199999</v>
      </c>
      <c r="N41" s="1">
        <v>1</v>
      </c>
      <c r="O41" s="1">
        <v>0</v>
      </c>
      <c r="P41" s="1">
        <v>1</v>
      </c>
      <c r="Q41" s="1">
        <v>0</v>
      </c>
      <c r="R41" s="1">
        <v>1</v>
      </c>
      <c r="S41" s="1">
        <v>1</v>
      </c>
      <c r="T41" s="1">
        <v>3</v>
      </c>
    </row>
    <row r="42" spans="1:20" x14ac:dyDescent="0.25">
      <c r="A42" s="1" t="s">
        <v>249</v>
      </c>
      <c r="B42" s="1" t="s">
        <v>250</v>
      </c>
      <c r="C42" s="1" t="s">
        <v>874</v>
      </c>
      <c r="D42" s="1" t="s">
        <v>1000</v>
      </c>
      <c r="E42" s="1" t="s">
        <v>1001</v>
      </c>
      <c r="F42" s="1" t="s">
        <v>696</v>
      </c>
      <c r="G42" s="1" t="s">
        <v>697</v>
      </c>
      <c r="H42" s="2">
        <v>15.6296</v>
      </c>
      <c r="I42" s="2">
        <v>45.3228302152</v>
      </c>
      <c r="J42" s="2">
        <v>6.0372626298999998</v>
      </c>
      <c r="K42" s="2">
        <v>45.557147975600003</v>
      </c>
      <c r="L42" s="2">
        <v>28.672518810500002</v>
      </c>
      <c r="M42" s="2">
        <v>19.733070584</v>
      </c>
      <c r="N42" s="1">
        <v>1</v>
      </c>
      <c r="O42" s="1">
        <v>0</v>
      </c>
      <c r="P42" s="1">
        <v>1</v>
      </c>
      <c r="Q42" s="1">
        <v>0</v>
      </c>
      <c r="R42" s="1">
        <v>1</v>
      </c>
      <c r="S42" s="1">
        <v>1</v>
      </c>
      <c r="T42" s="1">
        <v>3</v>
      </c>
    </row>
    <row r="43" spans="1:20" x14ac:dyDescent="0.25">
      <c r="A43" s="1" t="s">
        <v>255</v>
      </c>
      <c r="B43" s="1" t="s">
        <v>256</v>
      </c>
      <c r="C43" s="1" t="s">
        <v>874</v>
      </c>
      <c r="D43" s="1" t="s">
        <v>863</v>
      </c>
      <c r="E43" s="1" t="s">
        <v>1002</v>
      </c>
      <c r="F43" s="1" t="s">
        <v>1003</v>
      </c>
      <c r="G43" s="1" t="s">
        <v>1004</v>
      </c>
      <c r="H43" s="2">
        <v>16.303000000000001</v>
      </c>
      <c r="I43" s="2">
        <v>33.324533614899998</v>
      </c>
      <c r="J43" s="2">
        <v>3.9759553456000001</v>
      </c>
      <c r="K43" s="2">
        <v>58.093602404499997</v>
      </c>
      <c r="L43" s="2">
        <v>20.729927007299999</v>
      </c>
      <c r="M43" s="2">
        <v>17.200515242600002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  <c r="T43" s="1">
        <v>2</v>
      </c>
    </row>
    <row r="44" spans="1:20" x14ac:dyDescent="0.25">
      <c r="A44" s="1" t="s">
        <v>260</v>
      </c>
      <c r="B44" s="1" t="s">
        <v>261</v>
      </c>
      <c r="C44" s="1" t="s">
        <v>874</v>
      </c>
      <c r="D44" s="1" t="s">
        <v>1005</v>
      </c>
      <c r="E44" s="1" t="s">
        <v>1006</v>
      </c>
      <c r="F44" s="1" t="s">
        <v>1007</v>
      </c>
      <c r="G44" s="1" t="s">
        <v>705</v>
      </c>
      <c r="H44" s="2">
        <v>13.1068</v>
      </c>
      <c r="I44" s="2">
        <v>34.917752616999998</v>
      </c>
      <c r="J44" s="2">
        <v>3.9414654988</v>
      </c>
      <c r="K44" s="2">
        <v>54.133732108499999</v>
      </c>
      <c r="L44" s="2">
        <v>22.6767784661</v>
      </c>
      <c r="M44" s="2">
        <v>19.2480239265</v>
      </c>
      <c r="N44" s="1">
        <v>1</v>
      </c>
      <c r="O44" s="1">
        <v>0</v>
      </c>
      <c r="P44" s="1">
        <v>1</v>
      </c>
      <c r="Q44" s="1">
        <v>0</v>
      </c>
      <c r="R44" s="1">
        <v>1</v>
      </c>
      <c r="S44" s="1">
        <v>0</v>
      </c>
      <c r="T44" s="1">
        <v>2</v>
      </c>
    </row>
    <row r="45" spans="1:20" x14ac:dyDescent="0.25">
      <c r="A45" s="1" t="s">
        <v>266</v>
      </c>
      <c r="B45" s="1" t="s">
        <v>267</v>
      </c>
      <c r="C45" s="1" t="s">
        <v>874</v>
      </c>
      <c r="D45" s="1" t="s">
        <v>618</v>
      </c>
      <c r="E45" s="1" t="s">
        <v>697</v>
      </c>
      <c r="F45" s="1" t="s">
        <v>1008</v>
      </c>
      <c r="G45" s="1" t="s">
        <v>1009</v>
      </c>
      <c r="H45" s="2">
        <v>21.522200000000002</v>
      </c>
      <c r="I45" s="2">
        <v>60.764552563000002</v>
      </c>
      <c r="J45" s="2">
        <v>6.1601509138999999</v>
      </c>
      <c r="K45" s="2">
        <v>39.101021271100002</v>
      </c>
      <c r="L45" s="2">
        <v>28.042672217500002</v>
      </c>
      <c r="M45" s="2">
        <v>26.696155597499999</v>
      </c>
      <c r="N45" s="1">
        <v>1</v>
      </c>
      <c r="O45" s="1">
        <v>0</v>
      </c>
      <c r="P45" s="1">
        <v>1</v>
      </c>
      <c r="Q45" s="1">
        <v>0</v>
      </c>
      <c r="R45" s="1">
        <v>1</v>
      </c>
      <c r="S45" s="1">
        <v>1</v>
      </c>
      <c r="T45" s="1">
        <v>3</v>
      </c>
    </row>
    <row r="46" spans="1:20" x14ac:dyDescent="0.25">
      <c r="A46" s="1" t="s">
        <v>272</v>
      </c>
      <c r="B46" s="1" t="s">
        <v>273</v>
      </c>
      <c r="C46" s="1" t="s">
        <v>874</v>
      </c>
      <c r="D46" s="1" t="s">
        <v>1010</v>
      </c>
      <c r="E46" s="1" t="s">
        <v>1011</v>
      </c>
      <c r="F46" s="1" t="s">
        <v>711</v>
      </c>
      <c r="G46" s="1" t="s">
        <v>712</v>
      </c>
      <c r="H46" s="2">
        <v>10.8346</v>
      </c>
      <c r="I46" s="2">
        <v>48.335315101100001</v>
      </c>
      <c r="J46" s="2">
        <v>5.9309988370999998</v>
      </c>
      <c r="K46" s="2">
        <v>38.674247318799999</v>
      </c>
      <c r="L46" s="2">
        <v>30.817935133700001</v>
      </c>
      <c r="M46" s="2">
        <v>24.576818710400001</v>
      </c>
      <c r="N46" s="1">
        <v>1</v>
      </c>
      <c r="O46" s="1">
        <v>0</v>
      </c>
      <c r="P46" s="1">
        <v>1</v>
      </c>
      <c r="Q46" s="1">
        <v>0</v>
      </c>
      <c r="R46" s="1">
        <v>1</v>
      </c>
      <c r="S46" s="1">
        <v>1</v>
      </c>
      <c r="T46" s="1">
        <v>3</v>
      </c>
    </row>
    <row r="47" spans="1:20" x14ac:dyDescent="0.25">
      <c r="A47" s="1" t="s">
        <v>278</v>
      </c>
      <c r="B47" s="1" t="s">
        <v>279</v>
      </c>
      <c r="C47" s="1" t="s">
        <v>874</v>
      </c>
      <c r="D47" s="1" t="s">
        <v>1012</v>
      </c>
      <c r="E47" s="1" t="s">
        <v>1013</v>
      </c>
      <c r="F47" s="1" t="s">
        <v>1014</v>
      </c>
      <c r="G47" s="1" t="s">
        <v>647</v>
      </c>
      <c r="H47" s="2">
        <v>23.995999999999999</v>
      </c>
      <c r="I47" s="2">
        <v>35.840297121600003</v>
      </c>
      <c r="J47" s="2">
        <v>5.6884480747000001</v>
      </c>
      <c r="K47" s="2">
        <v>50.513418903199998</v>
      </c>
      <c r="L47" s="2">
        <v>26.861143523900001</v>
      </c>
      <c r="M47" s="2">
        <v>16.936989498199999</v>
      </c>
      <c r="N47" s="1">
        <v>1</v>
      </c>
      <c r="O47" s="1">
        <v>0</v>
      </c>
      <c r="P47" s="1">
        <v>1</v>
      </c>
      <c r="Q47" s="1">
        <v>0</v>
      </c>
      <c r="R47" s="1">
        <v>1</v>
      </c>
      <c r="S47" s="1">
        <v>0</v>
      </c>
      <c r="T47" s="1">
        <v>2</v>
      </c>
    </row>
    <row r="48" spans="1:20" x14ac:dyDescent="0.25">
      <c r="A48" s="1" t="s">
        <v>284</v>
      </c>
      <c r="B48" s="1" t="s">
        <v>285</v>
      </c>
      <c r="C48" s="1" t="s">
        <v>874</v>
      </c>
      <c r="D48" s="1" t="s">
        <v>1015</v>
      </c>
      <c r="E48" s="1" t="s">
        <v>1016</v>
      </c>
      <c r="F48" s="1" t="s">
        <v>1017</v>
      </c>
      <c r="G48" s="1" t="s">
        <v>1018</v>
      </c>
      <c r="H48" s="2">
        <v>24.3628</v>
      </c>
      <c r="I48" s="2">
        <v>61.3722560625</v>
      </c>
      <c r="J48" s="2">
        <v>8.5679806919000008</v>
      </c>
      <c r="K48" s="2">
        <v>29.9678197908</v>
      </c>
      <c r="L48" s="2">
        <v>30.979197793400001</v>
      </c>
      <c r="M48" s="2">
        <v>30.485001723900002</v>
      </c>
      <c r="N48" s="1">
        <v>1</v>
      </c>
      <c r="O48" s="1">
        <v>0</v>
      </c>
      <c r="P48" s="1">
        <v>1</v>
      </c>
      <c r="Q48" s="1">
        <v>0</v>
      </c>
      <c r="R48" s="1">
        <v>1</v>
      </c>
      <c r="S48" s="1">
        <v>1</v>
      </c>
      <c r="T48" s="1">
        <v>3</v>
      </c>
    </row>
    <row r="49" spans="1:20" x14ac:dyDescent="0.25">
      <c r="A49" s="1" t="s">
        <v>290</v>
      </c>
      <c r="B49" s="1" t="s">
        <v>291</v>
      </c>
      <c r="C49" s="1" t="s">
        <v>874</v>
      </c>
      <c r="D49" s="1" t="s">
        <v>1019</v>
      </c>
      <c r="E49" s="1" t="s">
        <v>1020</v>
      </c>
      <c r="F49" s="1" t="s">
        <v>1021</v>
      </c>
      <c r="G49" s="1" t="s">
        <v>1022</v>
      </c>
      <c r="H49" s="2">
        <v>30.130800000000001</v>
      </c>
      <c r="I49" s="2">
        <v>55.886417891699999</v>
      </c>
      <c r="J49" s="2">
        <v>5.5106402751000001</v>
      </c>
      <c r="K49" s="2">
        <v>54.000557569000001</v>
      </c>
      <c r="L49" s="2">
        <v>20.481367902599999</v>
      </c>
      <c r="M49" s="2">
        <v>20.007434253300001</v>
      </c>
      <c r="N49" s="1">
        <v>1</v>
      </c>
      <c r="O49" s="1">
        <v>0</v>
      </c>
      <c r="P49" s="1">
        <v>1</v>
      </c>
      <c r="Q49" s="1">
        <v>0</v>
      </c>
      <c r="R49" s="1">
        <v>0</v>
      </c>
      <c r="S49" s="1">
        <v>1</v>
      </c>
      <c r="T49" s="1">
        <v>3</v>
      </c>
    </row>
    <row r="50" spans="1:20" x14ac:dyDescent="0.25">
      <c r="A50" s="1" t="s">
        <v>296</v>
      </c>
      <c r="B50" s="1" t="s">
        <v>297</v>
      </c>
      <c r="C50" s="1" t="s">
        <v>874</v>
      </c>
      <c r="D50" s="1" t="s">
        <v>1023</v>
      </c>
      <c r="E50" s="1" t="s">
        <v>1024</v>
      </c>
      <c r="F50" s="1" t="s">
        <v>1025</v>
      </c>
      <c r="G50" s="1" t="s">
        <v>318</v>
      </c>
      <c r="H50" s="2">
        <v>30.827999999999999</v>
      </c>
      <c r="I50" s="2">
        <v>24.439432989699998</v>
      </c>
      <c r="J50" s="2">
        <v>3.1380563123999998</v>
      </c>
      <c r="K50" s="2">
        <v>64.082652134400007</v>
      </c>
      <c r="L50" s="2">
        <v>17.7656675749</v>
      </c>
      <c r="M50" s="2">
        <v>15.0136239782</v>
      </c>
      <c r="N50" s="1">
        <v>1</v>
      </c>
      <c r="O50" s="1">
        <v>0</v>
      </c>
      <c r="P50" s="1">
        <v>0</v>
      </c>
      <c r="Q50" s="1">
        <v>0</v>
      </c>
      <c r="R50" s="1">
        <v>1</v>
      </c>
      <c r="S50" s="1">
        <v>0</v>
      </c>
      <c r="T50" s="1">
        <v>1</v>
      </c>
    </row>
    <row r="51" spans="1:20" x14ac:dyDescent="0.25">
      <c r="A51" s="1" t="s">
        <v>302</v>
      </c>
      <c r="B51" s="1" t="s">
        <v>303</v>
      </c>
      <c r="C51" s="1" t="s">
        <v>874</v>
      </c>
      <c r="D51" s="1" t="s">
        <v>756</v>
      </c>
      <c r="E51" s="1" t="s">
        <v>914</v>
      </c>
      <c r="F51" s="1" t="s">
        <v>1026</v>
      </c>
      <c r="G51" s="1" t="s">
        <v>1027</v>
      </c>
      <c r="H51" s="2">
        <v>19.3018</v>
      </c>
      <c r="I51" s="2">
        <v>65.189575689199998</v>
      </c>
      <c r="J51" s="2">
        <v>6.6221803147999996</v>
      </c>
      <c r="K51" s="2">
        <v>33.8289693189</v>
      </c>
      <c r="L51" s="2">
        <v>27.598462319599999</v>
      </c>
      <c r="M51" s="2">
        <v>31.950388046699999</v>
      </c>
      <c r="N51" s="1">
        <v>1</v>
      </c>
      <c r="O51" s="1">
        <v>0</v>
      </c>
      <c r="P51" s="1">
        <v>1</v>
      </c>
      <c r="Q51" s="1">
        <v>0</v>
      </c>
      <c r="R51" s="1">
        <v>1</v>
      </c>
      <c r="S51" s="1">
        <v>1</v>
      </c>
      <c r="T51" s="1">
        <v>3</v>
      </c>
    </row>
    <row r="52" spans="1:20" x14ac:dyDescent="0.25">
      <c r="A52" s="1" t="s">
        <v>308</v>
      </c>
      <c r="B52" s="1" t="s">
        <v>309</v>
      </c>
      <c r="C52" s="1" t="s">
        <v>874</v>
      </c>
      <c r="D52" s="1" t="s">
        <v>1028</v>
      </c>
      <c r="E52" s="1" t="s">
        <v>1029</v>
      </c>
      <c r="F52" s="1" t="s">
        <v>992</v>
      </c>
      <c r="G52" s="1" t="s">
        <v>1030</v>
      </c>
      <c r="H52" s="2">
        <v>23.081800000000001</v>
      </c>
      <c r="I52" s="2">
        <v>33.0583214794</v>
      </c>
      <c r="J52" s="2">
        <v>5.8470309940999998</v>
      </c>
      <c r="K52" s="2">
        <v>56.820525262300002</v>
      </c>
      <c r="L52" s="2">
        <v>25.183477891700001</v>
      </c>
      <c r="M52" s="2">
        <v>12.1489658519</v>
      </c>
      <c r="N52" s="1">
        <v>1</v>
      </c>
      <c r="O52" s="1">
        <v>0</v>
      </c>
      <c r="P52" s="1">
        <v>1</v>
      </c>
      <c r="Q52" s="1">
        <v>0</v>
      </c>
      <c r="R52" s="1">
        <v>1</v>
      </c>
      <c r="S52" s="1">
        <v>0</v>
      </c>
      <c r="T52" s="1">
        <v>2</v>
      </c>
    </row>
    <row r="53" spans="1:20" x14ac:dyDescent="0.25">
      <c r="A53" s="1" t="s">
        <v>313</v>
      </c>
      <c r="B53" s="1" t="s">
        <v>314</v>
      </c>
      <c r="C53" s="1" t="s">
        <v>874</v>
      </c>
      <c r="D53" s="1" t="s">
        <v>1031</v>
      </c>
      <c r="E53" s="1" t="s">
        <v>1032</v>
      </c>
      <c r="F53" s="1" t="s">
        <v>1033</v>
      </c>
      <c r="G53" s="1" t="s">
        <v>1034</v>
      </c>
      <c r="H53" s="2">
        <v>16.3688</v>
      </c>
      <c r="I53" s="2">
        <v>47.8959972631</v>
      </c>
      <c r="J53" s="2">
        <v>7.3469038658999999</v>
      </c>
      <c r="K53" s="2">
        <v>35.451590831300003</v>
      </c>
      <c r="L53" s="2">
        <v>31.517276770399999</v>
      </c>
      <c r="M53" s="2">
        <v>25.684228532300001</v>
      </c>
      <c r="N53" s="1">
        <v>1</v>
      </c>
      <c r="O53" s="1">
        <v>0</v>
      </c>
      <c r="P53" s="1">
        <v>1</v>
      </c>
      <c r="Q53" s="1">
        <v>0</v>
      </c>
      <c r="R53" s="1">
        <v>1</v>
      </c>
      <c r="S53" s="1">
        <v>1</v>
      </c>
      <c r="T53" s="1">
        <v>3</v>
      </c>
    </row>
    <row r="54" spans="1:20" x14ac:dyDescent="0.25">
      <c r="A54" s="1" t="s">
        <v>319</v>
      </c>
      <c r="B54" s="1" t="s">
        <v>320</v>
      </c>
      <c r="C54" s="1" t="s">
        <v>874</v>
      </c>
      <c r="D54" s="1" t="s">
        <v>1035</v>
      </c>
      <c r="E54" s="1" t="s">
        <v>1036</v>
      </c>
      <c r="F54" s="1" t="s">
        <v>956</v>
      </c>
      <c r="G54" s="1" t="s">
        <v>1037</v>
      </c>
      <c r="H54" s="2">
        <v>28.5656</v>
      </c>
      <c r="I54" s="2">
        <v>73.336457357100002</v>
      </c>
      <c r="J54" s="2">
        <v>7.6112526955000002</v>
      </c>
      <c r="K54" s="2">
        <v>28.901195844</v>
      </c>
      <c r="L54" s="2">
        <v>27.195647912199998</v>
      </c>
      <c r="M54" s="2">
        <v>36.291903548299999</v>
      </c>
      <c r="N54" s="1">
        <v>1</v>
      </c>
      <c r="O54" s="1">
        <v>0</v>
      </c>
      <c r="P54" s="1">
        <v>1</v>
      </c>
      <c r="Q54" s="1">
        <v>0</v>
      </c>
      <c r="R54" s="1">
        <v>1</v>
      </c>
      <c r="S54" s="1">
        <v>1</v>
      </c>
      <c r="T54" s="1">
        <v>3</v>
      </c>
    </row>
    <row r="55" spans="1:20" x14ac:dyDescent="0.25">
      <c r="A55" s="1" t="s">
        <v>324</v>
      </c>
      <c r="B55" s="1" t="s">
        <v>325</v>
      </c>
      <c r="C55" s="1" t="s">
        <v>874</v>
      </c>
      <c r="D55" s="1" t="s">
        <v>1038</v>
      </c>
      <c r="E55" s="1" t="s">
        <v>1039</v>
      </c>
      <c r="F55" s="1" t="s">
        <v>1040</v>
      </c>
      <c r="G55" s="1" t="s">
        <v>19</v>
      </c>
      <c r="H55" s="2">
        <v>27.4848</v>
      </c>
      <c r="I55" s="2">
        <v>72.692220458199998</v>
      </c>
      <c r="J55" s="2">
        <v>7.3298696007000004</v>
      </c>
      <c r="K55" s="2">
        <v>33.078647106799998</v>
      </c>
      <c r="L55" s="2">
        <v>25.947432762799998</v>
      </c>
      <c r="M55" s="2">
        <v>33.644050529700003</v>
      </c>
      <c r="N55" s="1">
        <v>1</v>
      </c>
      <c r="O55" s="1">
        <v>0</v>
      </c>
      <c r="P55" s="1">
        <v>1</v>
      </c>
      <c r="Q55" s="1">
        <v>0</v>
      </c>
      <c r="R55" s="1">
        <v>1</v>
      </c>
      <c r="S55" s="1">
        <v>1</v>
      </c>
      <c r="T55" s="1">
        <v>3</v>
      </c>
    </row>
    <row r="56" spans="1:20" x14ac:dyDescent="0.25">
      <c r="A56" s="1" t="s">
        <v>330</v>
      </c>
      <c r="B56" s="1" t="s">
        <v>331</v>
      </c>
      <c r="C56" s="1" t="s">
        <v>874</v>
      </c>
      <c r="D56" s="1" t="s">
        <v>1041</v>
      </c>
      <c r="E56" s="1" t="s">
        <v>1042</v>
      </c>
      <c r="F56" s="1" t="s">
        <v>1043</v>
      </c>
      <c r="G56" s="1" t="s">
        <v>1044</v>
      </c>
      <c r="H56" s="2">
        <v>22.9908</v>
      </c>
      <c r="I56" s="2">
        <v>61.3755604312</v>
      </c>
      <c r="J56" s="2">
        <v>6.2477164779000001</v>
      </c>
      <c r="K56" s="2">
        <v>33.948361953499997</v>
      </c>
      <c r="L56" s="2">
        <v>26.287906466900001</v>
      </c>
      <c r="M56" s="2">
        <v>33.516015101699999</v>
      </c>
      <c r="N56" s="1">
        <v>1</v>
      </c>
      <c r="O56" s="1">
        <v>0</v>
      </c>
      <c r="P56" s="1">
        <v>1</v>
      </c>
      <c r="Q56" s="1">
        <v>0</v>
      </c>
      <c r="R56" s="1">
        <v>1</v>
      </c>
      <c r="S56" s="1">
        <v>1</v>
      </c>
      <c r="T56" s="1">
        <v>3</v>
      </c>
    </row>
    <row r="57" spans="1:20" x14ac:dyDescent="0.25">
      <c r="A57" s="1" t="s">
        <v>336</v>
      </c>
      <c r="B57" s="1" t="s">
        <v>337</v>
      </c>
      <c r="C57" s="1" t="s">
        <v>874</v>
      </c>
      <c r="D57" s="1" t="s">
        <v>1045</v>
      </c>
      <c r="E57" s="1" t="s">
        <v>1046</v>
      </c>
      <c r="F57" s="1" t="s">
        <v>1047</v>
      </c>
      <c r="G57" s="1" t="s">
        <v>409</v>
      </c>
      <c r="H57" s="2">
        <v>20.084399999999999</v>
      </c>
      <c r="I57" s="2">
        <v>35.445420326200001</v>
      </c>
      <c r="J57" s="2">
        <v>6.0156141085000003</v>
      </c>
      <c r="K57" s="2">
        <v>47.650913146500002</v>
      </c>
      <c r="L57" s="2">
        <v>28.893071239400001</v>
      </c>
      <c r="M57" s="2">
        <v>17.440401505600001</v>
      </c>
      <c r="N57" s="1">
        <v>1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2</v>
      </c>
    </row>
    <row r="58" spans="1:20" x14ac:dyDescent="0.25">
      <c r="A58" s="1" t="s">
        <v>341</v>
      </c>
      <c r="B58" s="1" t="s">
        <v>342</v>
      </c>
      <c r="C58" s="1" t="s">
        <v>874</v>
      </c>
      <c r="D58" s="1" t="s">
        <v>1048</v>
      </c>
      <c r="E58" s="1" t="s">
        <v>1049</v>
      </c>
      <c r="F58" s="1" t="s">
        <v>1050</v>
      </c>
      <c r="G58" s="1" t="s">
        <v>757</v>
      </c>
      <c r="H58" s="2">
        <v>18.072600000000001</v>
      </c>
      <c r="I58" s="2">
        <v>42.737624912900003</v>
      </c>
      <c r="J58" s="2">
        <v>12.6578356186</v>
      </c>
      <c r="K58" s="2">
        <v>27.5466728639</v>
      </c>
      <c r="L58" s="2">
        <v>38.5002711287</v>
      </c>
      <c r="M58" s="2">
        <v>21.295220388899999</v>
      </c>
      <c r="N58" s="1">
        <v>1</v>
      </c>
      <c r="O58" s="1">
        <v>0</v>
      </c>
      <c r="P58" s="1">
        <v>1</v>
      </c>
      <c r="Q58" s="1">
        <v>1</v>
      </c>
      <c r="R58" s="1">
        <v>1</v>
      </c>
      <c r="S58" s="1">
        <v>1</v>
      </c>
      <c r="T58" s="1">
        <v>4</v>
      </c>
    </row>
    <row r="59" spans="1:20" x14ac:dyDescent="0.25">
      <c r="A59" s="1" t="s">
        <v>347</v>
      </c>
      <c r="B59" s="1" t="s">
        <v>348</v>
      </c>
      <c r="C59" s="1" t="s">
        <v>874</v>
      </c>
      <c r="D59" s="1" t="s">
        <v>1051</v>
      </c>
      <c r="E59" s="1" t="s">
        <v>894</v>
      </c>
      <c r="F59" s="1" t="s">
        <v>760</v>
      </c>
      <c r="G59" s="1" t="s">
        <v>979</v>
      </c>
      <c r="H59" s="2">
        <v>14.196</v>
      </c>
      <c r="I59" s="2">
        <v>39.184921039199999</v>
      </c>
      <c r="J59" s="2">
        <v>11.114398422100001</v>
      </c>
      <c r="K59" s="2">
        <v>31.686390532499999</v>
      </c>
      <c r="L59" s="2">
        <v>36.449704142000002</v>
      </c>
      <c r="M59" s="2">
        <v>20.7495069034</v>
      </c>
      <c r="N59" s="1">
        <v>1</v>
      </c>
      <c r="O59" s="1">
        <v>0</v>
      </c>
      <c r="P59" s="1">
        <v>1</v>
      </c>
      <c r="Q59" s="1">
        <v>1</v>
      </c>
      <c r="R59" s="1">
        <v>1</v>
      </c>
      <c r="S59" s="1">
        <v>0</v>
      </c>
      <c r="T59" s="1">
        <v>3</v>
      </c>
    </row>
    <row r="60" spans="1:20" x14ac:dyDescent="0.25">
      <c r="A60" s="1" t="s">
        <v>352</v>
      </c>
      <c r="B60" s="1" t="s">
        <v>353</v>
      </c>
      <c r="C60" s="1" t="s">
        <v>874</v>
      </c>
      <c r="D60" s="1" t="s">
        <v>1052</v>
      </c>
      <c r="E60" s="1" t="s">
        <v>1053</v>
      </c>
      <c r="F60" s="1" t="s">
        <v>764</v>
      </c>
      <c r="G60" s="1" t="s">
        <v>765</v>
      </c>
      <c r="H60" s="2">
        <v>10.821999999999999</v>
      </c>
      <c r="I60" s="2">
        <v>35.834411384200003</v>
      </c>
      <c r="J60" s="2">
        <v>4.0362225097</v>
      </c>
      <c r="K60" s="2">
        <v>51.306597671399999</v>
      </c>
      <c r="L60" s="2">
        <v>21.345407503200001</v>
      </c>
      <c r="M60" s="2">
        <v>23.311772315700001</v>
      </c>
      <c r="N60" s="1">
        <v>1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2</v>
      </c>
    </row>
    <row r="61" spans="1:20" x14ac:dyDescent="0.25">
      <c r="A61" s="1" t="s">
        <v>358</v>
      </c>
      <c r="B61" s="1" t="s">
        <v>359</v>
      </c>
      <c r="C61" s="1" t="s">
        <v>874</v>
      </c>
      <c r="D61" s="1" t="s">
        <v>1054</v>
      </c>
      <c r="E61" s="1" t="s">
        <v>1055</v>
      </c>
      <c r="F61" s="1" t="s">
        <v>1056</v>
      </c>
      <c r="G61" s="1" t="s">
        <v>1057</v>
      </c>
      <c r="H61" s="2">
        <v>10.4398</v>
      </c>
      <c r="I61" s="2">
        <v>38.230015187100001</v>
      </c>
      <c r="J61" s="2">
        <v>4.6265254124000004</v>
      </c>
      <c r="K61" s="2">
        <v>48.705913906399999</v>
      </c>
      <c r="L61" s="2">
        <v>25.1843905056</v>
      </c>
      <c r="M61" s="2">
        <v>21.4831701757</v>
      </c>
      <c r="N61" s="1">
        <v>1</v>
      </c>
      <c r="O61" s="1">
        <v>0</v>
      </c>
      <c r="P61" s="1">
        <v>1</v>
      </c>
      <c r="Q61" s="1">
        <v>0</v>
      </c>
      <c r="R61" s="1">
        <v>1</v>
      </c>
      <c r="S61" s="1">
        <v>0</v>
      </c>
      <c r="T61" s="1">
        <v>2</v>
      </c>
    </row>
    <row r="62" spans="1:20" x14ac:dyDescent="0.25">
      <c r="A62" s="1" t="s">
        <v>363</v>
      </c>
      <c r="B62" s="1" t="s">
        <v>364</v>
      </c>
      <c r="C62" s="1" t="s">
        <v>874</v>
      </c>
      <c r="D62" s="1" t="s">
        <v>1058</v>
      </c>
      <c r="E62" s="1" t="s">
        <v>1007</v>
      </c>
      <c r="F62" s="1" t="s">
        <v>769</v>
      </c>
      <c r="G62" s="1" t="s">
        <v>1059</v>
      </c>
      <c r="H62" s="2">
        <v>24.900400000000001</v>
      </c>
      <c r="I62" s="2">
        <v>64.993954050799999</v>
      </c>
      <c r="J62" s="2">
        <v>7.7083099067000003</v>
      </c>
      <c r="K62" s="2">
        <v>31.333633194600001</v>
      </c>
      <c r="L62" s="2">
        <v>27.195547059500001</v>
      </c>
      <c r="M62" s="2">
        <v>33.7625098392</v>
      </c>
      <c r="N62" s="1">
        <v>1</v>
      </c>
      <c r="O62" s="1">
        <v>0</v>
      </c>
      <c r="P62" s="1">
        <v>1</v>
      </c>
      <c r="Q62" s="1">
        <v>0</v>
      </c>
      <c r="R62" s="1">
        <v>1</v>
      </c>
      <c r="S62" s="1">
        <v>1</v>
      </c>
      <c r="T62" s="1">
        <v>3</v>
      </c>
    </row>
    <row r="63" spans="1:20" x14ac:dyDescent="0.25">
      <c r="A63" s="1" t="s">
        <v>369</v>
      </c>
      <c r="B63" s="1" t="s">
        <v>370</v>
      </c>
      <c r="C63" s="1" t="s">
        <v>874</v>
      </c>
      <c r="D63" s="1" t="s">
        <v>1060</v>
      </c>
      <c r="E63" s="1" t="s">
        <v>1061</v>
      </c>
      <c r="F63" s="1" t="s">
        <v>1062</v>
      </c>
      <c r="G63" s="1" t="s">
        <v>1063</v>
      </c>
      <c r="H63" s="2">
        <v>20.423200000000001</v>
      </c>
      <c r="I63" s="2">
        <v>66.386675281799995</v>
      </c>
      <c r="J63" s="2">
        <v>6.1557444475</v>
      </c>
      <c r="K63" s="2">
        <v>39.237729640799998</v>
      </c>
      <c r="L63" s="2">
        <v>25.102824239099998</v>
      </c>
      <c r="M63" s="2">
        <v>29.503701672599998</v>
      </c>
      <c r="N63" s="1">
        <v>1</v>
      </c>
      <c r="O63" s="1">
        <v>0</v>
      </c>
      <c r="P63" s="1">
        <v>1</v>
      </c>
      <c r="Q63" s="1">
        <v>0</v>
      </c>
      <c r="R63" s="1">
        <v>0</v>
      </c>
      <c r="S63" s="1">
        <v>1</v>
      </c>
      <c r="T63" s="1">
        <v>3</v>
      </c>
    </row>
    <row r="64" spans="1:20" x14ac:dyDescent="0.25">
      <c r="A64" s="1" t="s">
        <v>375</v>
      </c>
      <c r="B64" s="1" t="s">
        <v>376</v>
      </c>
      <c r="C64" s="1" t="s">
        <v>874</v>
      </c>
      <c r="D64" s="1" t="s">
        <v>1064</v>
      </c>
      <c r="E64" s="1" t="s">
        <v>1065</v>
      </c>
      <c r="F64" s="1" t="s">
        <v>573</v>
      </c>
      <c r="G64" s="1" t="s">
        <v>1066</v>
      </c>
      <c r="H64" s="2">
        <v>18.089400000000001</v>
      </c>
      <c r="I64" s="2">
        <v>44.704264099</v>
      </c>
      <c r="J64" s="2">
        <v>5.5336274282</v>
      </c>
      <c r="K64" s="2">
        <v>39.8343781441</v>
      </c>
      <c r="L64" s="2">
        <v>27.513350359899999</v>
      </c>
      <c r="M64" s="2">
        <v>27.118644067799998</v>
      </c>
      <c r="N64" s="1">
        <v>1</v>
      </c>
      <c r="O64" s="1">
        <v>0</v>
      </c>
      <c r="P64" s="1">
        <v>1</v>
      </c>
      <c r="Q64" s="1">
        <v>0</v>
      </c>
      <c r="R64" s="1">
        <v>0</v>
      </c>
      <c r="S64" s="1">
        <v>1</v>
      </c>
      <c r="T64" s="1">
        <v>3</v>
      </c>
    </row>
    <row r="65" spans="1:20" x14ac:dyDescent="0.25">
      <c r="A65" s="1" t="s">
        <v>381</v>
      </c>
      <c r="B65" s="1" t="s">
        <v>382</v>
      </c>
      <c r="C65" s="1" t="s">
        <v>874</v>
      </c>
      <c r="D65" s="1" t="s">
        <v>1067</v>
      </c>
      <c r="E65" s="1" t="s">
        <v>1068</v>
      </c>
      <c r="F65" s="1" t="s">
        <v>780</v>
      </c>
      <c r="G65" s="1" t="s">
        <v>781</v>
      </c>
      <c r="H65" s="2">
        <v>21.974399999999999</v>
      </c>
      <c r="I65" s="2">
        <v>50.807430224999997</v>
      </c>
      <c r="J65" s="2">
        <v>8.9576962282999997</v>
      </c>
      <c r="K65" s="2">
        <v>34.613914373100002</v>
      </c>
      <c r="L65" s="2">
        <v>32.192915392499998</v>
      </c>
      <c r="M65" s="2">
        <v>24.235474006099999</v>
      </c>
      <c r="N65" s="1">
        <v>1</v>
      </c>
      <c r="O65" s="1">
        <v>0</v>
      </c>
      <c r="P65" s="1">
        <v>1</v>
      </c>
      <c r="Q65" s="1">
        <v>0</v>
      </c>
      <c r="R65" s="1">
        <v>1</v>
      </c>
      <c r="S65" s="1">
        <v>1</v>
      </c>
      <c r="T65" s="1">
        <v>3</v>
      </c>
    </row>
    <row r="66" spans="1:20" x14ac:dyDescent="0.25">
      <c r="A66" s="1" t="s">
        <v>386</v>
      </c>
      <c r="B66" s="1" t="s">
        <v>387</v>
      </c>
      <c r="C66" s="1" t="s">
        <v>874</v>
      </c>
      <c r="D66" s="1" t="s">
        <v>1069</v>
      </c>
      <c r="E66" s="1" t="s">
        <v>673</v>
      </c>
      <c r="F66" s="1" t="s">
        <v>1070</v>
      </c>
      <c r="G66" s="1" t="s">
        <v>1071</v>
      </c>
      <c r="H66" s="2">
        <v>22.283799999999999</v>
      </c>
      <c r="I66" s="2">
        <v>62.5620405855</v>
      </c>
      <c r="J66" s="2">
        <v>8.6825406798000007</v>
      </c>
      <c r="K66" s="2">
        <v>32.279952252299999</v>
      </c>
      <c r="L66" s="2">
        <v>28.8559401897</v>
      </c>
      <c r="M66" s="2">
        <v>30.181566878200002</v>
      </c>
      <c r="N66" s="1">
        <v>1</v>
      </c>
      <c r="O66" s="1">
        <v>0</v>
      </c>
      <c r="P66" s="1">
        <v>1</v>
      </c>
      <c r="Q66" s="1">
        <v>0</v>
      </c>
      <c r="R66" s="1">
        <v>1</v>
      </c>
      <c r="S66" s="1">
        <v>1</v>
      </c>
      <c r="T66" s="1">
        <v>3</v>
      </c>
    </row>
    <row r="67" spans="1:20" x14ac:dyDescent="0.25">
      <c r="A67" s="1" t="s">
        <v>392</v>
      </c>
      <c r="B67" s="1" t="s">
        <v>393</v>
      </c>
      <c r="C67" s="1" t="s">
        <v>874</v>
      </c>
      <c r="D67" s="1" t="s">
        <v>1072</v>
      </c>
      <c r="E67" s="1" t="s">
        <v>1073</v>
      </c>
      <c r="F67" s="1" t="s">
        <v>1074</v>
      </c>
      <c r="G67" s="1" t="s">
        <v>589</v>
      </c>
      <c r="H67" s="2">
        <v>21.044799999999999</v>
      </c>
      <c r="I67" s="2">
        <v>59.638554216899998</v>
      </c>
      <c r="J67" s="2">
        <v>5.3685470994999998</v>
      </c>
      <c r="K67" s="2">
        <v>40.926024481100001</v>
      </c>
      <c r="L67" s="2">
        <v>25.738424693999999</v>
      </c>
      <c r="M67" s="2">
        <v>27.967003725400001</v>
      </c>
      <c r="N67" s="1">
        <v>1</v>
      </c>
      <c r="O67" s="1">
        <v>0</v>
      </c>
      <c r="P67" s="1">
        <v>1</v>
      </c>
      <c r="Q67" s="1">
        <v>0</v>
      </c>
      <c r="R67" s="1">
        <v>0</v>
      </c>
      <c r="S67" s="1">
        <v>1</v>
      </c>
      <c r="T67" s="1">
        <v>3</v>
      </c>
    </row>
    <row r="68" spans="1:20" x14ac:dyDescent="0.25">
      <c r="A68" s="1" t="s">
        <v>398</v>
      </c>
      <c r="B68" s="1" t="s">
        <v>399</v>
      </c>
      <c r="C68" s="1" t="s">
        <v>874</v>
      </c>
      <c r="D68" s="1" t="s">
        <v>1075</v>
      </c>
      <c r="E68" s="1" t="s">
        <v>1076</v>
      </c>
      <c r="F68" s="1" t="s">
        <v>791</v>
      </c>
      <c r="G68" s="1" t="s">
        <v>792</v>
      </c>
      <c r="H68" s="2">
        <v>35.792400000000001</v>
      </c>
      <c r="I68" s="2">
        <v>43.350040797299997</v>
      </c>
      <c r="J68" s="2">
        <v>8.1397168113999996</v>
      </c>
      <c r="K68" s="2">
        <v>51.603692404</v>
      </c>
      <c r="L68" s="2">
        <v>32.414143784700002</v>
      </c>
      <c r="M68" s="2">
        <v>7.8424469998999999</v>
      </c>
      <c r="N68" s="1">
        <v>1</v>
      </c>
      <c r="O68" s="1">
        <v>0</v>
      </c>
      <c r="P68" s="1">
        <v>1</v>
      </c>
      <c r="Q68" s="1">
        <v>0</v>
      </c>
      <c r="R68" s="1">
        <v>1</v>
      </c>
      <c r="S68" s="1">
        <v>1</v>
      </c>
      <c r="T68" s="1">
        <v>3</v>
      </c>
    </row>
    <row r="69" spans="1:20" x14ac:dyDescent="0.25">
      <c r="A69" s="1" t="s">
        <v>404</v>
      </c>
      <c r="B69" s="1" t="s">
        <v>405</v>
      </c>
      <c r="C69" s="1" t="s">
        <v>874</v>
      </c>
      <c r="D69" s="1" t="s">
        <v>1077</v>
      </c>
      <c r="E69" s="1" t="s">
        <v>588</v>
      </c>
      <c r="F69" s="1" t="s">
        <v>795</v>
      </c>
      <c r="G69" s="1" t="s">
        <v>796</v>
      </c>
      <c r="H69" s="2">
        <v>25.977</v>
      </c>
      <c r="I69" s="2">
        <v>29.482779027100001</v>
      </c>
      <c r="J69" s="2">
        <v>7.3349501481999999</v>
      </c>
      <c r="K69" s="2">
        <v>53.322554567499999</v>
      </c>
      <c r="L69" s="2">
        <v>27.469684721099998</v>
      </c>
      <c r="M69" s="2">
        <v>11.8728105632</v>
      </c>
      <c r="N69" s="1">
        <v>1</v>
      </c>
      <c r="O69" s="1">
        <v>0</v>
      </c>
      <c r="P69" s="1">
        <v>1</v>
      </c>
      <c r="Q69" s="1">
        <v>0</v>
      </c>
      <c r="R69" s="1">
        <v>1</v>
      </c>
      <c r="S69" s="1">
        <v>0</v>
      </c>
      <c r="T69" s="1">
        <v>2</v>
      </c>
    </row>
    <row r="70" spans="1:20" x14ac:dyDescent="0.25">
      <c r="A70" s="1" t="s">
        <v>410</v>
      </c>
      <c r="B70" s="1" t="s">
        <v>411</v>
      </c>
      <c r="C70" s="1" t="s">
        <v>874</v>
      </c>
      <c r="D70" s="1" t="s">
        <v>1078</v>
      </c>
      <c r="E70" s="1" t="s">
        <v>1079</v>
      </c>
      <c r="F70" s="1" t="s">
        <v>799</v>
      </c>
      <c r="G70" s="1" t="s">
        <v>800</v>
      </c>
      <c r="H70" s="2">
        <v>9.6348000000000003</v>
      </c>
      <c r="I70" s="2">
        <v>54.896832316199998</v>
      </c>
      <c r="J70" s="2">
        <v>6.3644289451000002</v>
      </c>
      <c r="K70" s="2">
        <v>30.5870386516</v>
      </c>
      <c r="L70" s="2">
        <v>31.052019761699999</v>
      </c>
      <c r="M70" s="2">
        <v>31.996512641700001</v>
      </c>
      <c r="N70" s="1">
        <v>1</v>
      </c>
      <c r="O70" s="1">
        <v>0</v>
      </c>
      <c r="P70" s="1">
        <v>1</v>
      </c>
      <c r="Q70" s="1">
        <v>0</v>
      </c>
      <c r="R70" s="1">
        <v>0</v>
      </c>
      <c r="S70" s="1">
        <v>1</v>
      </c>
      <c r="T70" s="1">
        <v>3</v>
      </c>
    </row>
    <row r="71" spans="1:20" x14ac:dyDescent="0.25">
      <c r="A71" s="1" t="s">
        <v>416</v>
      </c>
      <c r="B71" s="1" t="s">
        <v>417</v>
      </c>
      <c r="C71" s="1" t="s">
        <v>874</v>
      </c>
      <c r="D71" s="1" t="s">
        <v>1080</v>
      </c>
      <c r="E71" s="1" t="s">
        <v>1081</v>
      </c>
      <c r="F71" s="1" t="s">
        <v>1082</v>
      </c>
      <c r="G71" s="1" t="s">
        <v>1083</v>
      </c>
      <c r="H71" s="2">
        <v>24.348800000000001</v>
      </c>
      <c r="I71" s="2">
        <v>69.676159698399999</v>
      </c>
      <c r="J71" s="2">
        <v>7.6184452621999998</v>
      </c>
      <c r="K71" s="2">
        <v>28.9213431463</v>
      </c>
      <c r="L71" s="2">
        <v>28.9385924563</v>
      </c>
      <c r="M71" s="2">
        <v>34.521619135199998</v>
      </c>
      <c r="N71" s="1">
        <v>1</v>
      </c>
      <c r="O71" s="1">
        <v>0</v>
      </c>
      <c r="P71" s="1">
        <v>1</v>
      </c>
      <c r="Q71" s="1">
        <v>0</v>
      </c>
      <c r="R71" s="1">
        <v>1</v>
      </c>
      <c r="S71" s="1">
        <v>1</v>
      </c>
      <c r="T71" s="1">
        <v>3</v>
      </c>
    </row>
    <row r="72" spans="1:20" x14ac:dyDescent="0.25">
      <c r="A72" s="1" t="s">
        <v>422</v>
      </c>
      <c r="B72" s="1" t="s">
        <v>423</v>
      </c>
      <c r="C72" s="1" t="s">
        <v>874</v>
      </c>
      <c r="D72" s="1" t="s">
        <v>1084</v>
      </c>
      <c r="E72" s="1" t="s">
        <v>1085</v>
      </c>
      <c r="F72" s="1" t="s">
        <v>1086</v>
      </c>
      <c r="G72" s="1" t="s">
        <v>1087</v>
      </c>
      <c r="H72" s="2">
        <v>23.4878</v>
      </c>
      <c r="I72" s="2">
        <v>36.6112914518</v>
      </c>
      <c r="J72" s="2">
        <v>3.5047982357</v>
      </c>
      <c r="K72" s="2">
        <v>59.641175418700001</v>
      </c>
      <c r="L72" s="2">
        <v>17.768373368300001</v>
      </c>
      <c r="M72" s="2">
        <v>19.085652977300001</v>
      </c>
      <c r="N72" s="1">
        <v>1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</v>
      </c>
    </row>
    <row r="73" spans="1:20" x14ac:dyDescent="0.25">
      <c r="A73" s="1" t="s">
        <v>428</v>
      </c>
      <c r="B73" s="1" t="s">
        <v>429</v>
      </c>
      <c r="C73" s="1" t="s">
        <v>874</v>
      </c>
      <c r="D73" s="1" t="s">
        <v>1088</v>
      </c>
      <c r="E73" s="1" t="s">
        <v>1089</v>
      </c>
      <c r="F73" s="1" t="s">
        <v>924</v>
      </c>
      <c r="G73" s="1" t="s">
        <v>1090</v>
      </c>
      <c r="H73" s="2">
        <v>23.603999999999999</v>
      </c>
      <c r="I73" s="2">
        <v>68.435608042499993</v>
      </c>
      <c r="J73" s="2">
        <v>6.5954922894000001</v>
      </c>
      <c r="K73" s="2">
        <v>39.181494661899997</v>
      </c>
      <c r="L73" s="2">
        <v>24.543297746099999</v>
      </c>
      <c r="M73" s="2">
        <v>29.6797153025</v>
      </c>
      <c r="N73" s="1">
        <v>1</v>
      </c>
      <c r="O73" s="1">
        <v>0</v>
      </c>
      <c r="P73" s="1">
        <v>1</v>
      </c>
      <c r="Q73" s="1">
        <v>0</v>
      </c>
      <c r="R73" s="1">
        <v>0</v>
      </c>
      <c r="S73" s="1">
        <v>1</v>
      </c>
      <c r="T73" s="1">
        <v>3</v>
      </c>
    </row>
    <row r="74" spans="1:20" x14ac:dyDescent="0.25">
      <c r="A74" s="1" t="s">
        <v>434</v>
      </c>
      <c r="B74" s="1" t="s">
        <v>435</v>
      </c>
      <c r="C74" s="1" t="s">
        <v>874</v>
      </c>
      <c r="D74" s="1" t="s">
        <v>1091</v>
      </c>
      <c r="E74" s="1" t="s">
        <v>1092</v>
      </c>
      <c r="F74" s="1" t="s">
        <v>1093</v>
      </c>
      <c r="G74" s="1" t="s">
        <v>1094</v>
      </c>
      <c r="H74" s="2">
        <v>23.749600000000001</v>
      </c>
      <c r="I74" s="2">
        <v>35.147998435300003</v>
      </c>
      <c r="J74" s="2">
        <v>5.1520867719999996</v>
      </c>
      <c r="K74" s="2">
        <v>59.956378212700002</v>
      </c>
      <c r="L74" s="2">
        <v>21.309832586700001</v>
      </c>
      <c r="M74" s="2">
        <v>13.5817024287</v>
      </c>
      <c r="N74" s="1">
        <v>1</v>
      </c>
      <c r="O74" s="1">
        <v>0</v>
      </c>
      <c r="P74" s="1">
        <v>1</v>
      </c>
      <c r="Q74" s="1">
        <v>0</v>
      </c>
      <c r="R74" s="1">
        <v>0</v>
      </c>
      <c r="S74" s="1">
        <v>0</v>
      </c>
      <c r="T74" s="1">
        <v>2</v>
      </c>
    </row>
    <row r="75" spans="1:20" x14ac:dyDescent="0.25">
      <c r="A75" s="1" t="s">
        <v>440</v>
      </c>
      <c r="B75" s="1" t="s">
        <v>441</v>
      </c>
      <c r="C75" s="1" t="s">
        <v>874</v>
      </c>
      <c r="D75" s="1" t="s">
        <v>1095</v>
      </c>
      <c r="E75" s="1" t="s">
        <v>873</v>
      </c>
      <c r="F75" s="1" t="s">
        <v>896</v>
      </c>
      <c r="G75" s="1" t="s">
        <v>816</v>
      </c>
      <c r="H75" s="2">
        <v>13.987399999999999</v>
      </c>
      <c r="I75" s="2">
        <v>44.428364688899997</v>
      </c>
      <c r="J75" s="2">
        <v>5.4849364427999996</v>
      </c>
      <c r="K75" s="2">
        <v>40.926834150700003</v>
      </c>
      <c r="L75" s="2">
        <v>31.538384546100001</v>
      </c>
      <c r="M75" s="2">
        <v>22.0498448604</v>
      </c>
      <c r="N75" s="1">
        <v>1</v>
      </c>
      <c r="O75" s="1">
        <v>0</v>
      </c>
      <c r="P75" s="1">
        <v>1</v>
      </c>
      <c r="Q75" s="1">
        <v>0</v>
      </c>
      <c r="R75" s="1">
        <v>1</v>
      </c>
      <c r="S75" s="1">
        <v>1</v>
      </c>
      <c r="T75" s="1">
        <v>3</v>
      </c>
    </row>
    <row r="76" spans="1:20" x14ac:dyDescent="0.25">
      <c r="A76" s="1" t="s">
        <v>444</v>
      </c>
      <c r="B76" s="1" t="s">
        <v>445</v>
      </c>
      <c r="C76" s="1" t="s">
        <v>874</v>
      </c>
      <c r="D76" s="1" t="s">
        <v>1096</v>
      </c>
      <c r="E76" s="1" t="s">
        <v>1097</v>
      </c>
      <c r="F76" s="1" t="s">
        <v>1098</v>
      </c>
      <c r="G76" s="1" t="s">
        <v>568</v>
      </c>
      <c r="H76" s="2">
        <v>21.971599999999999</v>
      </c>
      <c r="I76" s="2">
        <v>34.796737606699999</v>
      </c>
      <c r="J76" s="2">
        <v>3.5108958838</v>
      </c>
      <c r="K76" s="2">
        <v>66.452147317400005</v>
      </c>
      <c r="L76" s="2">
        <v>16.6369313113</v>
      </c>
      <c r="M76" s="2">
        <v>13.400025487400001</v>
      </c>
      <c r="N76" s="1">
        <v>1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1</v>
      </c>
    </row>
    <row r="77" spans="1:20" x14ac:dyDescent="0.25">
      <c r="A77" s="1" t="s">
        <v>450</v>
      </c>
      <c r="B77" s="1" t="s">
        <v>451</v>
      </c>
      <c r="C77" s="1" t="s">
        <v>874</v>
      </c>
      <c r="D77" s="1" t="s">
        <v>1099</v>
      </c>
      <c r="E77" s="1" t="s">
        <v>1100</v>
      </c>
      <c r="F77" s="1" t="s">
        <v>1101</v>
      </c>
      <c r="G77" s="1" t="s">
        <v>1102</v>
      </c>
      <c r="H77" s="2">
        <v>13.8292</v>
      </c>
      <c r="I77" s="2">
        <v>42.831350892099998</v>
      </c>
      <c r="J77" s="2">
        <v>4.6973071472000001</v>
      </c>
      <c r="K77" s="2">
        <v>50.354322737399997</v>
      </c>
      <c r="L77" s="2">
        <v>22.6564081798</v>
      </c>
      <c r="M77" s="2">
        <v>22.2919619356</v>
      </c>
      <c r="N77" s="1">
        <v>1</v>
      </c>
      <c r="O77" s="1">
        <v>0</v>
      </c>
      <c r="P77" s="1">
        <v>1</v>
      </c>
      <c r="Q77" s="1">
        <v>0</v>
      </c>
      <c r="R77" s="1">
        <v>0</v>
      </c>
      <c r="S77" s="1">
        <v>1</v>
      </c>
      <c r="T77" s="1">
        <v>3</v>
      </c>
    </row>
    <row r="78" spans="1:20" x14ac:dyDescent="0.25">
      <c r="A78" s="1" t="s">
        <v>456</v>
      </c>
      <c r="B78" s="1" t="s">
        <v>457</v>
      </c>
      <c r="C78" s="1" t="s">
        <v>874</v>
      </c>
      <c r="D78" s="1" t="s">
        <v>1103</v>
      </c>
      <c r="E78" s="1" t="s">
        <v>1104</v>
      </c>
      <c r="F78" s="1" t="s">
        <v>1105</v>
      </c>
      <c r="G78" s="1" t="s">
        <v>1106</v>
      </c>
      <c r="H78" s="2">
        <v>25.097799999999999</v>
      </c>
      <c r="I78" s="2">
        <v>75.377334356600002</v>
      </c>
      <c r="J78" s="2">
        <v>6.4595303173999996</v>
      </c>
      <c r="K78" s="2">
        <v>36.001561889900003</v>
      </c>
      <c r="L78" s="2">
        <v>26.273219166600001</v>
      </c>
      <c r="M78" s="2">
        <v>31.265688626100001</v>
      </c>
      <c r="N78" s="1">
        <v>1</v>
      </c>
      <c r="O78" s="1">
        <v>0</v>
      </c>
      <c r="P78" s="1">
        <v>1</v>
      </c>
      <c r="Q78" s="1">
        <v>0</v>
      </c>
      <c r="R78" s="1">
        <v>1</v>
      </c>
      <c r="S78" s="1">
        <v>1</v>
      </c>
      <c r="T78" s="1">
        <v>3</v>
      </c>
    </row>
    <row r="79" spans="1:20" x14ac:dyDescent="0.25">
      <c r="A79" s="1" t="s">
        <v>462</v>
      </c>
      <c r="B79" s="1" t="s">
        <v>463</v>
      </c>
      <c r="C79" s="1" t="s">
        <v>874</v>
      </c>
      <c r="D79" s="1" t="s">
        <v>30</v>
      </c>
      <c r="E79" s="1" t="s">
        <v>799</v>
      </c>
      <c r="F79" s="1" t="s">
        <v>1107</v>
      </c>
      <c r="G79" s="1" t="s">
        <v>1108</v>
      </c>
      <c r="H79" s="2">
        <v>24.005800000000001</v>
      </c>
      <c r="I79" s="2">
        <v>31.9624675584</v>
      </c>
      <c r="J79" s="2">
        <v>6.2109990086</v>
      </c>
      <c r="K79" s="2">
        <v>55.3566221496</v>
      </c>
      <c r="L79" s="2">
        <v>27.334227561700001</v>
      </c>
      <c r="M79" s="2">
        <v>11.0981512801</v>
      </c>
      <c r="N79" s="1">
        <v>1</v>
      </c>
      <c r="O79" s="1">
        <v>0</v>
      </c>
      <c r="P79" s="1">
        <v>1</v>
      </c>
      <c r="Q79" s="1">
        <v>0</v>
      </c>
      <c r="R79" s="1">
        <v>1</v>
      </c>
      <c r="S79" s="1">
        <v>0</v>
      </c>
      <c r="T79" s="1">
        <v>2</v>
      </c>
    </row>
    <row r="80" spans="1:20" x14ac:dyDescent="0.25">
      <c r="A80" s="1" t="s">
        <v>468</v>
      </c>
      <c r="B80" s="1" t="s">
        <v>469</v>
      </c>
      <c r="C80" s="1" t="s">
        <v>874</v>
      </c>
      <c r="D80" s="1" t="s">
        <v>1109</v>
      </c>
      <c r="E80" s="1" t="s">
        <v>1110</v>
      </c>
      <c r="F80" s="1" t="s">
        <v>1111</v>
      </c>
      <c r="G80" s="1" t="s">
        <v>1112</v>
      </c>
      <c r="H80" s="2">
        <v>27.368600000000001</v>
      </c>
      <c r="I80" s="2">
        <v>32.848361811300002</v>
      </c>
      <c r="J80" s="2">
        <v>6.5016113355999998</v>
      </c>
      <c r="K80" s="2">
        <v>54.6268351322</v>
      </c>
      <c r="L80" s="2">
        <v>25.551179088400001</v>
      </c>
      <c r="M80" s="2">
        <v>13.3203744437</v>
      </c>
      <c r="N80" s="1">
        <v>1</v>
      </c>
      <c r="O80" s="1">
        <v>0</v>
      </c>
      <c r="P80" s="1">
        <v>1</v>
      </c>
      <c r="Q80" s="1">
        <v>0</v>
      </c>
      <c r="R80" s="1">
        <v>1</v>
      </c>
      <c r="S80" s="1">
        <v>0</v>
      </c>
      <c r="T80" s="1">
        <v>2</v>
      </c>
    </row>
    <row r="81" spans="1:20" x14ac:dyDescent="0.25">
      <c r="A81" s="1" t="s">
        <v>474</v>
      </c>
      <c r="B81" s="1" t="s">
        <v>475</v>
      </c>
      <c r="C81" s="1" t="s">
        <v>874</v>
      </c>
      <c r="D81" s="1" t="s">
        <v>1113</v>
      </c>
      <c r="E81" s="1" t="s">
        <v>1114</v>
      </c>
      <c r="F81" s="1" t="s">
        <v>1115</v>
      </c>
      <c r="G81" s="1" t="s">
        <v>1116</v>
      </c>
      <c r="H81" s="2">
        <v>25.8048</v>
      </c>
      <c r="I81" s="2">
        <v>34.980025882</v>
      </c>
      <c r="J81" s="2">
        <v>4.19921875</v>
      </c>
      <c r="K81" s="2">
        <v>62.863498263899999</v>
      </c>
      <c r="L81" s="2">
        <v>19.894748263899999</v>
      </c>
      <c r="M81" s="2">
        <v>13.042534722199999</v>
      </c>
      <c r="N81" s="1">
        <v>1</v>
      </c>
      <c r="O81" s="1">
        <v>0</v>
      </c>
      <c r="P81" s="1">
        <v>0</v>
      </c>
      <c r="Q81" s="1">
        <v>0</v>
      </c>
      <c r="R81" s="1">
        <v>1</v>
      </c>
      <c r="S81" s="1">
        <v>0</v>
      </c>
      <c r="T81" s="1">
        <v>1</v>
      </c>
    </row>
    <row r="82" spans="1:20" x14ac:dyDescent="0.25">
      <c r="A82" s="1" t="s">
        <v>480</v>
      </c>
      <c r="B82" s="1" t="s">
        <v>481</v>
      </c>
      <c r="C82" s="1" t="s">
        <v>874</v>
      </c>
      <c r="D82" s="1" t="s">
        <v>1117</v>
      </c>
      <c r="E82" s="1" t="s">
        <v>1118</v>
      </c>
      <c r="F82" s="1" t="s">
        <v>838</v>
      </c>
      <c r="G82" s="1" t="s">
        <v>1119</v>
      </c>
      <c r="H82" s="2">
        <v>12.3004</v>
      </c>
      <c r="I82" s="2">
        <v>29.888458911899999</v>
      </c>
      <c r="J82" s="2">
        <v>5.1104029136999998</v>
      </c>
      <c r="K82" s="2">
        <v>51.570680628300003</v>
      </c>
      <c r="L82" s="2">
        <v>23.947188709300001</v>
      </c>
      <c r="M82" s="2">
        <v>19.3717277487</v>
      </c>
      <c r="N82" s="1">
        <v>1</v>
      </c>
      <c r="O82" s="1">
        <v>0</v>
      </c>
      <c r="P82" s="1">
        <v>1</v>
      </c>
      <c r="Q82" s="1">
        <v>0</v>
      </c>
      <c r="R82" s="1">
        <v>0</v>
      </c>
      <c r="S82" s="1">
        <v>0</v>
      </c>
      <c r="T82" s="1">
        <v>2</v>
      </c>
    </row>
    <row r="83" spans="1:20" x14ac:dyDescent="0.25">
      <c r="A83" s="1" t="s">
        <v>486</v>
      </c>
      <c r="B83" s="1" t="s">
        <v>487</v>
      </c>
      <c r="C83" s="1" t="s">
        <v>874</v>
      </c>
      <c r="D83" s="1" t="s">
        <v>1120</v>
      </c>
      <c r="E83" s="1" t="s">
        <v>1121</v>
      </c>
      <c r="F83" s="1" t="s">
        <v>842</v>
      </c>
      <c r="G83" s="1" t="s">
        <v>843</v>
      </c>
      <c r="H83" s="2">
        <v>13.9916</v>
      </c>
      <c r="I83" s="2">
        <v>31.043866332899999</v>
      </c>
      <c r="J83" s="2">
        <v>3.6722033220000001</v>
      </c>
      <c r="K83" s="2">
        <v>57.144286571899997</v>
      </c>
      <c r="L83" s="2">
        <v>19.1514908945</v>
      </c>
      <c r="M83" s="2">
        <v>20.0320192115</v>
      </c>
      <c r="N83" s="1">
        <v>1</v>
      </c>
      <c r="O83" s="1">
        <v>0</v>
      </c>
      <c r="P83" s="1">
        <v>0</v>
      </c>
      <c r="Q83" s="1">
        <v>0</v>
      </c>
      <c r="R83" s="1">
        <v>1</v>
      </c>
      <c r="S83" s="1">
        <v>0</v>
      </c>
      <c r="T83" s="1">
        <v>1</v>
      </c>
    </row>
    <row r="84" spans="1:20" x14ac:dyDescent="0.25">
      <c r="A84" s="1" t="s">
        <v>492</v>
      </c>
      <c r="B84" s="1" t="s">
        <v>493</v>
      </c>
      <c r="C84" s="1" t="s">
        <v>874</v>
      </c>
      <c r="D84" s="1" t="s">
        <v>38</v>
      </c>
      <c r="E84" s="1" t="s">
        <v>1122</v>
      </c>
      <c r="F84" s="1" t="s">
        <v>1123</v>
      </c>
      <c r="G84" s="1" t="s">
        <v>1124</v>
      </c>
      <c r="H84" s="2">
        <v>27.3308</v>
      </c>
      <c r="I84" s="2">
        <v>71.481166808300003</v>
      </c>
      <c r="J84" s="2">
        <v>5.8651777481999998</v>
      </c>
      <c r="K84" s="2">
        <v>39.242905440000001</v>
      </c>
      <c r="L84" s="2">
        <v>25.663354164499999</v>
      </c>
      <c r="M84" s="2">
        <v>29.228562647299999</v>
      </c>
      <c r="N84" s="1">
        <v>1</v>
      </c>
      <c r="O84" s="1">
        <v>0</v>
      </c>
      <c r="P84" s="1">
        <v>1</v>
      </c>
      <c r="Q84" s="1">
        <v>0</v>
      </c>
      <c r="R84" s="1">
        <v>1</v>
      </c>
      <c r="S84" s="1">
        <v>1</v>
      </c>
      <c r="T84" s="1">
        <v>3</v>
      </c>
    </row>
    <row r="85" spans="1:20" x14ac:dyDescent="0.25">
      <c r="A85" s="1" t="s">
        <v>498</v>
      </c>
      <c r="B85" s="1" t="s">
        <v>499</v>
      </c>
      <c r="C85" s="1" t="s">
        <v>874</v>
      </c>
      <c r="D85" s="1" t="s">
        <v>1125</v>
      </c>
      <c r="E85" s="1" t="s">
        <v>1126</v>
      </c>
      <c r="F85" s="1" t="s">
        <v>1127</v>
      </c>
      <c r="G85" s="1" t="s">
        <v>1128</v>
      </c>
      <c r="H85" s="2">
        <v>36.444800000000001</v>
      </c>
      <c r="I85" s="2">
        <v>31.756519294299999</v>
      </c>
      <c r="J85" s="2">
        <v>4.4406883835000004</v>
      </c>
      <c r="K85" s="2">
        <v>69.7449293178</v>
      </c>
      <c r="L85" s="2">
        <v>16.9637369392</v>
      </c>
      <c r="M85" s="2">
        <v>8.8506453595999997</v>
      </c>
      <c r="N85" s="1">
        <v>1</v>
      </c>
      <c r="O85" s="1">
        <v>0</v>
      </c>
      <c r="P85" s="1">
        <v>0</v>
      </c>
      <c r="Q85" s="1">
        <v>0</v>
      </c>
      <c r="R85" s="1">
        <v>1</v>
      </c>
      <c r="S85" s="1">
        <v>0</v>
      </c>
      <c r="T85" s="1">
        <v>1</v>
      </c>
    </row>
    <row r="86" spans="1:20" x14ac:dyDescent="0.25">
      <c r="A86" s="1" t="s">
        <v>504</v>
      </c>
      <c r="B86" s="1" t="s">
        <v>505</v>
      </c>
      <c r="C86" s="1" t="s">
        <v>874</v>
      </c>
      <c r="D86" s="1" t="s">
        <v>1129</v>
      </c>
      <c r="E86" s="1" t="s">
        <v>904</v>
      </c>
      <c r="F86" s="1" t="s">
        <v>1130</v>
      </c>
      <c r="G86" s="1" t="s">
        <v>1131</v>
      </c>
      <c r="H86" s="2">
        <v>22.153600000000001</v>
      </c>
      <c r="I86" s="2">
        <v>61.851676154300002</v>
      </c>
      <c r="J86" s="2">
        <v>5.7507583418000001</v>
      </c>
      <c r="K86" s="2">
        <v>37.986602628900002</v>
      </c>
      <c r="L86" s="2">
        <v>26.535642062699999</v>
      </c>
      <c r="M86" s="2">
        <v>29.726996966600002</v>
      </c>
      <c r="N86" s="1">
        <v>1</v>
      </c>
      <c r="O86" s="1">
        <v>0</v>
      </c>
      <c r="P86" s="1">
        <v>1</v>
      </c>
      <c r="Q86" s="1">
        <v>0</v>
      </c>
      <c r="R86" s="1">
        <v>0</v>
      </c>
      <c r="S86" s="1">
        <v>1</v>
      </c>
      <c r="T86" s="1">
        <v>3</v>
      </c>
    </row>
    <row r="87" spans="1:20" x14ac:dyDescent="0.25">
      <c r="A87" s="1" t="s">
        <v>510</v>
      </c>
      <c r="B87" s="1" t="s">
        <v>511</v>
      </c>
      <c r="C87" s="1" t="s">
        <v>874</v>
      </c>
      <c r="D87" s="1" t="s">
        <v>1132</v>
      </c>
      <c r="E87" s="1" t="s">
        <v>1133</v>
      </c>
      <c r="F87" s="1" t="s">
        <v>1134</v>
      </c>
      <c r="G87" s="1" t="s">
        <v>1135</v>
      </c>
      <c r="H87" s="2">
        <v>26.978000000000002</v>
      </c>
      <c r="I87" s="2">
        <v>38.043267678399999</v>
      </c>
      <c r="J87" s="2">
        <v>3.1292163985000001</v>
      </c>
      <c r="K87" s="2">
        <v>57.9242345615</v>
      </c>
      <c r="L87" s="2">
        <v>18.692267773699999</v>
      </c>
      <c r="M87" s="2">
        <v>20.2542812662</v>
      </c>
      <c r="N87" s="1">
        <v>1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1</v>
      </c>
    </row>
    <row r="88" spans="1:20" x14ac:dyDescent="0.25">
      <c r="A88" s="1" t="s">
        <v>516</v>
      </c>
      <c r="B88" s="1" t="s">
        <v>517</v>
      </c>
      <c r="C88" s="1" t="s">
        <v>874</v>
      </c>
      <c r="D88" s="1" t="s">
        <v>1136</v>
      </c>
      <c r="E88" s="1" t="s">
        <v>1011</v>
      </c>
      <c r="F88" s="1" t="s">
        <v>868</v>
      </c>
      <c r="G88" s="1" t="s">
        <v>862</v>
      </c>
      <c r="H88" s="2">
        <v>13.9594</v>
      </c>
      <c r="I88" s="2">
        <v>26.477819347899999</v>
      </c>
      <c r="J88" s="2">
        <v>3.1190452311999999</v>
      </c>
      <c r="K88" s="2">
        <v>59.883662621600003</v>
      </c>
      <c r="L88" s="2">
        <v>18.924882158300001</v>
      </c>
      <c r="M88" s="2">
        <v>18.072409989000001</v>
      </c>
      <c r="N88" s="1">
        <v>1</v>
      </c>
      <c r="O88" s="1">
        <v>0</v>
      </c>
      <c r="P88" s="1">
        <v>0</v>
      </c>
      <c r="Q88" s="1">
        <v>0</v>
      </c>
      <c r="R88" s="1">
        <v>1</v>
      </c>
      <c r="S88" s="1">
        <v>0</v>
      </c>
      <c r="T88" s="1">
        <v>1</v>
      </c>
    </row>
    <row r="89" spans="1:20" x14ac:dyDescent="0.25">
      <c r="A89" s="1" t="s">
        <v>522</v>
      </c>
      <c r="B89" s="1" t="s">
        <v>523</v>
      </c>
      <c r="C89" s="1" t="s">
        <v>874</v>
      </c>
      <c r="D89" s="1" t="s">
        <v>1137</v>
      </c>
      <c r="E89" s="1" t="s">
        <v>1138</v>
      </c>
      <c r="F89" s="1" t="s">
        <v>1139</v>
      </c>
      <c r="G89" s="1" t="s">
        <v>1140</v>
      </c>
      <c r="H89" s="2">
        <v>60.8748</v>
      </c>
      <c r="I89" s="2">
        <v>51.731788487599999</v>
      </c>
      <c r="J89" s="2">
        <v>6.5475369118</v>
      </c>
      <c r="K89" s="2">
        <v>55.694310289299999</v>
      </c>
      <c r="L89" s="2">
        <v>24.626282139699999</v>
      </c>
      <c r="M89" s="2">
        <v>13.131870659100001</v>
      </c>
      <c r="N89" s="1">
        <v>1</v>
      </c>
      <c r="O89" s="1">
        <v>1</v>
      </c>
      <c r="P89" s="1">
        <v>1</v>
      </c>
      <c r="Q89" s="1">
        <v>0</v>
      </c>
      <c r="R89" s="1">
        <v>1</v>
      </c>
      <c r="S89" s="1">
        <v>1</v>
      </c>
      <c r="T89" s="1">
        <v>4</v>
      </c>
    </row>
    <row r="90" spans="1:20" x14ac:dyDescent="0.25">
      <c r="A90" s="1" t="s">
        <v>528</v>
      </c>
      <c r="B90" s="1" t="s">
        <v>529</v>
      </c>
      <c r="C90" s="1" t="s">
        <v>874</v>
      </c>
      <c r="D90" s="1" t="s">
        <v>1141</v>
      </c>
      <c r="E90" s="1" t="s">
        <v>1142</v>
      </c>
      <c r="F90" s="1" t="s">
        <v>868</v>
      </c>
      <c r="G90" s="1" t="s">
        <v>869</v>
      </c>
      <c r="H90" s="2">
        <v>13.1264</v>
      </c>
      <c r="I90" s="2">
        <v>40.438705112299999</v>
      </c>
      <c r="J90" s="2">
        <v>3.6902730374999999</v>
      </c>
      <c r="K90" s="2">
        <v>47.984215017099999</v>
      </c>
      <c r="L90" s="2">
        <v>26.973122866899999</v>
      </c>
      <c r="M90" s="2">
        <v>21.3523890785</v>
      </c>
      <c r="N90" s="1">
        <v>1</v>
      </c>
      <c r="O90" s="1">
        <v>0</v>
      </c>
      <c r="P90" s="1">
        <v>1</v>
      </c>
      <c r="Q90" s="1">
        <v>0</v>
      </c>
      <c r="R90" s="1">
        <v>0</v>
      </c>
      <c r="S90" s="1">
        <v>1</v>
      </c>
      <c r="T90" s="1">
        <v>3</v>
      </c>
    </row>
    <row r="91" spans="1:20" x14ac:dyDescent="0.25">
      <c r="A91" s="1" t="s">
        <v>534</v>
      </c>
      <c r="B91" s="1" t="s">
        <v>535</v>
      </c>
      <c r="C91" s="1" t="s">
        <v>874</v>
      </c>
      <c r="D91" s="1" t="s">
        <v>430</v>
      </c>
      <c r="E91" s="1" t="s">
        <v>1143</v>
      </c>
      <c r="F91" s="1" t="s">
        <v>1144</v>
      </c>
      <c r="G91" s="1" t="s">
        <v>873</v>
      </c>
      <c r="H91" s="2">
        <v>18.198599999999999</v>
      </c>
      <c r="I91" s="2">
        <v>27.763020204499998</v>
      </c>
      <c r="J91" s="2">
        <v>2.4848065236000001</v>
      </c>
      <c r="K91" s="2">
        <v>66.105085006500005</v>
      </c>
      <c r="L91" s="2">
        <v>16.785906608200001</v>
      </c>
      <c r="M91" s="2">
        <v>14.6242018617</v>
      </c>
      <c r="N91" s="1">
        <v>1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</v>
      </c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RW Word Document" ma:contentTypeID="0x01010067EB80C5FE939D4A9B3D8BA62129B7F5010012DD9F0A12642F49BCED874BAE7D0BD5" ma:contentTypeVersion="114" ma:contentTypeDescription="" ma:contentTypeScope="" ma:versionID="2a8ace2de09594f1f363f1c5f17d7d74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571d87a2a089d535ee0fd86471038a94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78499d3b-94a8-4059-8763-489d4400b14a" ContentTypeId="0x01010067EB80C5FE939D4A9B3D8BA62129B7F501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LAND-855-76</_dlc_DocId>
    <_dlc_DocIdUrl xmlns="9be56660-2c31-41ef-bc00-23e72f632f2a">
      <Url>https://cyfoethnaturiolcymru.sharepoint.com/teams/landman/Protected-Sites/ln2kp/_layouts/15/DocIdRedir.aspx?ID=LAND-855-76</Url>
      <Description>LAND-855-76</Description>
    </_dlc_DocIdUrl>
  </documentManagement>
</p:properties>
</file>

<file path=customXml/itemProps1.xml><?xml version="1.0" encoding="utf-8"?>
<ds:datastoreItem xmlns:ds="http://schemas.openxmlformats.org/officeDocument/2006/customXml" ds:itemID="{311D87EB-B2F7-4570-968B-AF4924ED1FD1}"/>
</file>

<file path=customXml/itemProps2.xml><?xml version="1.0" encoding="utf-8"?>
<ds:datastoreItem xmlns:ds="http://schemas.openxmlformats.org/officeDocument/2006/customXml" ds:itemID="{0B1F230E-A0BC-4B9E-A289-ED33CCB763C7}"/>
</file>

<file path=customXml/itemProps3.xml><?xml version="1.0" encoding="utf-8"?>
<ds:datastoreItem xmlns:ds="http://schemas.openxmlformats.org/officeDocument/2006/customXml" ds:itemID="{618897FA-F67B-42BD-9F42-EB08E14DCE85}"/>
</file>

<file path=customXml/itemProps4.xml><?xml version="1.0" encoding="utf-8"?>
<ds:datastoreItem xmlns:ds="http://schemas.openxmlformats.org/officeDocument/2006/customXml" ds:itemID="{FC37C898-C28C-4A3B-95F9-36CF6E78D328}"/>
</file>

<file path=customXml/itemProps5.xml><?xml version="1.0" encoding="utf-8"?>
<ds:datastoreItem xmlns:ds="http://schemas.openxmlformats.org/officeDocument/2006/customXml" ds:itemID="{28F13461-8F5A-4198-96B8-1B317D4F9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SAC_Scenarios_F</vt:lpstr>
      <vt:lpstr>SAC_Scenarios_G</vt:lpstr>
      <vt:lpstr>SAC_Scenarios_M</vt:lpstr>
      <vt:lpstr>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Carnell, Edward J.</dc:creator>
  <cp:lastModifiedBy>Aazem, Khalid</cp:lastModifiedBy>
  <dcterms:created xsi:type="dcterms:W3CDTF">2015-07-10T08:49:45Z</dcterms:created>
  <dcterms:modified xsi:type="dcterms:W3CDTF">2015-08-26T13:51:01Z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d4ff9c28-d490-4d0b-ac04-01a1b350df83</vt:lpwstr>
  </property>
  <property fmtid="{D5CDD505-2E9C-101B-9397-08002B2CF9AE}" pid="3" name="ContentTypeId">
    <vt:lpwstr>0x01010067EB80C5FE939D4A9B3D8BA62129B7F5010012DD9F0A12642F49BCED874BAE7D0BD5</vt:lpwstr>
  </property>
</Properties>
</file>